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03.04.2018" sheetId="1" r:id="rId1"/>
    <sheet name="04.04.2018" sheetId="2" r:id="rId2"/>
    <sheet name="05.04.2018" sheetId="3" r:id="rId3"/>
    <sheet name="06.04.2018" sheetId="4" r:id="rId4"/>
  </sheets>
  <definedNames>
    <definedName name="_xlnm._FilterDatabase" localSheetId="0" hidden="1">'03.04.2018'!$A$13:$P$47</definedName>
    <definedName name="_xlnm._FilterDatabase" localSheetId="1" hidden="1">'04.04.2018'!$A$8:$P$40</definedName>
    <definedName name="_xlnm._FilterDatabase" localSheetId="2" hidden="1">'05.04.2018'!$A$13:$P$43</definedName>
    <definedName name="_xlnm._FilterDatabase" localSheetId="3" hidden="1">'06.04.2018'!$A$13:$P$40</definedName>
    <definedName name="OLE_LINK1" localSheetId="1">'04.04.2018'!$O$7</definedName>
  </definedNames>
  <calcPr calcId="144525"/>
</workbook>
</file>

<file path=xl/calcChain.xml><?xml version="1.0" encoding="utf-8"?>
<calcChain xmlns="http://schemas.openxmlformats.org/spreadsheetml/2006/main"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<sst xmlns="http://schemas.openxmlformats.org/spreadsheetml/2006/main" count="972" uniqueCount="136">
  <si>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</si>
  <si>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</si>
  <si>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</si>
  <si>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</si>
  <si>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</si>
  <si>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</si>
  <si>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</si>
  <si>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</si>
  <si>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</si>
  <si>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</si>
  <si>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</si>
  <si>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</si>
  <si>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</si>
  <si>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</si>
  <si>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</si>
  <si>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</si>
  <si>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</si>
  <si>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</si>
  <si>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</si>
  <si>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</si>
  <si>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</si>
  <si>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</si>
  <si>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</si>
  <si>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</si>
  <si>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</si>
  <si>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</si>
  <si>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</si>
  <si>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</si>
  <si>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</si>
  <si>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</si>
  <si>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</si>
  <si>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</si>
  <si>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</si>
  <si>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</si>
  <si>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</si>
  <si>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</si>
  <si>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07.17 GS 08 JAN 2028</t>
  </si>
  <si>
    <t>IN0020170174</t>
  </si>
  <si>
    <t>interscheme</t>
  </si>
  <si>
    <t>INE134E14956</t>
  </si>
  <si>
    <t>Power Finance Corporation Ltd CP (27 APR 2018)</t>
  </si>
  <si>
    <t>NABARD CP (07 MAY 2018)</t>
  </si>
  <si>
    <t>INE261F14CI1</t>
  </si>
  <si>
    <t>IDBI Credit Risk Fund</t>
  </si>
  <si>
    <t>IDBI Equity Savings Fund</t>
  </si>
  <si>
    <t>IDBI Hybrid Equity Fund</t>
  </si>
  <si>
    <t>PNB HOUSING FINANCE LTD CP (03 MAY 2018)</t>
  </si>
  <si>
    <t>INE572E14DM4</t>
  </si>
  <si>
    <t>IndusInd Bank CD (21 MAY 2018)</t>
  </si>
  <si>
    <t>INE095A16XK1</t>
  </si>
  <si>
    <t>Capital First Ltd CP (17 MAY 2018)</t>
  </si>
  <si>
    <t>INE688I14FK8</t>
  </si>
  <si>
    <t>Ujjivan Small Finance Bank Ltd CD (03 MAY 2018)</t>
  </si>
  <si>
    <t>INE551W16222</t>
  </si>
  <si>
    <t>06.68 GS 17 SEP 2031</t>
  </si>
  <si>
    <t>IN0020170042</t>
  </si>
  <si>
    <t>ICICI BANK  CD (31 May 2018)</t>
  </si>
  <si>
    <t>INE090A160O6</t>
  </si>
  <si>
    <t>06.79 GS 15 MAY 2027</t>
  </si>
  <si>
    <t>IN0020170026</t>
  </si>
  <si>
    <t>Shriram Transport Finance Co Ltd CP (18 MAY 2018)</t>
  </si>
  <si>
    <t>INE721A14BA4</t>
  </si>
  <si>
    <t>NABARD CP (11 MAY 2018)</t>
  </si>
  <si>
    <t>INE261F14CJ9</t>
  </si>
  <si>
    <t>CBLO - 04APR2018</t>
  </si>
  <si>
    <t>ICICI BANK  CD (18 JUL 2018)</t>
  </si>
  <si>
    <t>INE090A164M2</t>
  </si>
  <si>
    <t>ICICI BANK  CD (22 JUN 2018)</t>
  </si>
  <si>
    <t>INE090A166P0</t>
  </si>
  <si>
    <t>Vedanta Ltd CP (26 APR 2018)</t>
  </si>
  <si>
    <t>INE205A14LU5</t>
  </si>
  <si>
    <t>IndusInd Bank CD (20 JUN 2018)</t>
  </si>
  <si>
    <t>INE095A16WR8</t>
  </si>
  <si>
    <t>IDFC Bank CD (05 JUN 2018)</t>
  </si>
  <si>
    <t>INE092T16DO2</t>
  </si>
  <si>
    <t>AXIS BANK CD (27 APR 2018)</t>
  </si>
  <si>
    <t>INE238A16X83</t>
  </si>
  <si>
    <t>Vijaya Bank CD (11 JUN 2018)</t>
  </si>
  <si>
    <t>INE705A16QC6</t>
  </si>
  <si>
    <t>AXIS BANK CD (26 APR 2018)</t>
  </si>
  <si>
    <t>INE238A16X34</t>
  </si>
  <si>
    <t>NABARD CP (05 JUN 2018)</t>
  </si>
  <si>
    <t>INE261F14CP6</t>
  </si>
  <si>
    <t>Cholamandalam Investment And Finance Co Ltd CP (31 MAY 2018)</t>
  </si>
  <si>
    <t>INE121A14PI0</t>
  </si>
  <si>
    <t>Eveready Industries India Ltd CP (25 JUN 2018)</t>
  </si>
  <si>
    <t>INE128A14329</t>
  </si>
  <si>
    <t>Equitas Small Finance Bank CD (30 MAY 2018)</t>
  </si>
  <si>
    <t>INE063P16198</t>
  </si>
  <si>
    <t>Godrej Industries Ltd CP (27 JUN 2018)</t>
  </si>
  <si>
    <t>INE233A14KR5</t>
  </si>
  <si>
    <t>Kirloskar Ferrous Industries Limited CP (28 JUN 2018)</t>
  </si>
  <si>
    <t>INE884B14366</t>
  </si>
  <si>
    <t>Kirloskar Ferrous Industries Limited CP (29 JUN 2018)</t>
  </si>
  <si>
    <t>INE884B14374</t>
  </si>
  <si>
    <t>CBLO - 05APR2018</t>
  </si>
  <si>
    <t>Reliance Industries Ltd CP (04 SEP 2018)</t>
  </si>
  <si>
    <t>INE002A14888</t>
  </si>
  <si>
    <t>Rural Electrification Corporation Ltd CP (04 SEP 2018)</t>
  </si>
  <si>
    <t>INE020B14516</t>
  </si>
  <si>
    <t>Raymond Limited CP (31 MAY 2018)</t>
  </si>
  <si>
    <t>INE301A14FG3</t>
  </si>
  <si>
    <t>Rupa and Company Limited CP (31 MAY 2018)</t>
  </si>
  <si>
    <t>INE895B14214</t>
  </si>
  <si>
    <t>NTPC Limited CP (25 APR 2018)</t>
  </si>
  <si>
    <t>INE733E14088</t>
  </si>
  <si>
    <t>NTPC Limited CP (27 JUN 2018)</t>
  </si>
  <si>
    <t>INE733E14112</t>
  </si>
  <si>
    <t>Century Textiles and Industries Ltd CP (25 MAY 2018)</t>
  </si>
  <si>
    <t>INE055A14GB4</t>
  </si>
  <si>
    <t>91 DTB 05072018</t>
  </si>
  <si>
    <t>IN002018X013</t>
  </si>
  <si>
    <t>CBLO - 06APR2018</t>
  </si>
  <si>
    <t>IndusInd Bank CD (10 AUG 2018)</t>
  </si>
  <si>
    <t>INE095A16XP0</t>
  </si>
  <si>
    <t>7.25 Lakshmi Vilas Bank FD (15 JUNE 2018)</t>
  </si>
  <si>
    <t>Sudarshan Chemical Industries Ltd CP (15 JUN 2018)</t>
  </si>
  <si>
    <t>INE659A14299</t>
  </si>
  <si>
    <t>Tata Projects Ltd CP (28 JUN 2018)</t>
  </si>
  <si>
    <t>INE725H14525</t>
  </si>
  <si>
    <t>NABARD CP (31 JUL 2018)</t>
  </si>
  <si>
    <t>INE261F14CM3</t>
  </si>
  <si>
    <t>AXIS BANK CD (19 JUL 2018)</t>
  </si>
  <si>
    <t>INE238A16T06</t>
  </si>
  <si>
    <t>CBLO - 09APR2018</t>
  </si>
  <si>
    <t>PTC India Financial Services Ltd CP (13 JUN 2018)</t>
  </si>
  <si>
    <t>INE560K14AB5</t>
  </si>
  <si>
    <t>Navneet Education Ltd CP (19 JUN 2018)</t>
  </si>
  <si>
    <t>INE060A14134</t>
  </si>
  <si>
    <t>Navneet Education Ltd CP (28 JUN 2018)</t>
  </si>
  <si>
    <t>INE060A14142</t>
  </si>
  <si>
    <t>SBI Global Factors Ltd CP (30 MAY 2018)</t>
  </si>
  <si>
    <t>INE912E14IC2</t>
  </si>
  <si>
    <t>T+1</t>
  </si>
  <si>
    <t>T+0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</si>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</sst>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0" fontId="0" fillId="0" borderId="0" xfId="0" applyFon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abSelected="1" workbookViewId="0"/>
  </sheetViews>
  <sheetFormatPr defaultRowHeight="15" x14ac:dyDescent="0.25"/>
  <cols>
    <col min="1" max="1" width="5.140625" style="1" customWidth="1"/>
    <col min="2" max="2" width="6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11" width="13.28515625" style="34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4">
        <v>43193</v>
      </c>
    </row>
    <row r="4" spans="1:16" x14ac:dyDescent="0.25">
      <c r="G4" s="33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2" customFormat="1" x14ac:dyDescent="0.25">
      <c r="A6" s="4">
        <v>1</v>
      </c>
      <c r="B6" s="6" t="s">
        <v>50</v>
      </c>
      <c r="C6" s="6" t="s">
        <v>51</v>
      </c>
      <c r="D6" s="6" t="s">
        <v>17</v>
      </c>
      <c r="E6" s="6" t="s">
        <v>22</v>
      </c>
      <c r="F6" s="36">
        <v>43237</v>
      </c>
      <c r="G6" s="4">
        <f t="shared" ref="G6:G12" si="0">F6-$F$3</f>
        <v>44</v>
      </c>
      <c r="H6" s="7" t="s">
        <v>133</v>
      </c>
      <c r="I6" s="36">
        <v>43187</v>
      </c>
      <c r="J6" s="36">
        <v>43187</v>
      </c>
      <c r="K6" s="36">
        <v>43193</v>
      </c>
      <c r="L6" s="8">
        <v>500000</v>
      </c>
      <c r="M6" s="9">
        <v>49466300</v>
      </c>
      <c r="N6" s="10">
        <v>98.932599999999994</v>
      </c>
      <c r="O6" s="30">
        <v>8.9501000000000011E-2</v>
      </c>
      <c r="P6" s="4" t="s">
        <v>19</v>
      </c>
    </row>
    <row r="7" spans="1:16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22</v>
      </c>
      <c r="F7" s="36">
        <v>43238</v>
      </c>
      <c r="G7" s="4">
        <f t="shared" si="0"/>
        <v>45</v>
      </c>
      <c r="H7" s="7" t="s">
        <v>133</v>
      </c>
      <c r="I7" s="36">
        <v>43187</v>
      </c>
      <c r="J7" s="36">
        <v>43187</v>
      </c>
      <c r="K7" s="36">
        <v>43193</v>
      </c>
      <c r="L7" s="8">
        <v>500000</v>
      </c>
      <c r="M7" s="9">
        <v>49514700</v>
      </c>
      <c r="N7" s="10">
        <v>99.029399999999995</v>
      </c>
      <c r="O7" s="30">
        <v>7.9497999999999999E-2</v>
      </c>
      <c r="P7" s="4" t="s">
        <v>19</v>
      </c>
    </row>
    <row r="8" spans="1:16" s="2" customFormat="1" x14ac:dyDescent="0.25">
      <c r="A8" s="4">
        <v>3</v>
      </c>
      <c r="B8" s="6" t="s">
        <v>46</v>
      </c>
      <c r="C8" s="6" t="s">
        <v>47</v>
      </c>
      <c r="D8" s="6" t="s">
        <v>17</v>
      </c>
      <c r="E8" s="6" t="s">
        <v>20</v>
      </c>
      <c r="F8" s="36">
        <v>43223</v>
      </c>
      <c r="G8" s="4">
        <f t="shared" si="0"/>
        <v>30</v>
      </c>
      <c r="H8" s="7" t="s">
        <v>133</v>
      </c>
      <c r="I8" s="36">
        <v>43187</v>
      </c>
      <c r="J8" s="36">
        <v>43187</v>
      </c>
      <c r="K8" s="36">
        <v>43193</v>
      </c>
      <c r="L8" s="8">
        <v>500000</v>
      </c>
      <c r="M8" s="9">
        <v>49675400</v>
      </c>
      <c r="N8" s="10">
        <v>99.350800000000007</v>
      </c>
      <c r="O8" s="30">
        <v>7.9502000000000003E-2</v>
      </c>
      <c r="P8" s="4" t="s">
        <v>19</v>
      </c>
    </row>
    <row r="9" spans="1:16" s="2" customFormat="1" x14ac:dyDescent="0.25">
      <c r="A9" s="4">
        <v>4</v>
      </c>
      <c r="B9" s="6" t="s">
        <v>62</v>
      </c>
      <c r="C9" s="6" t="s">
        <v>63</v>
      </c>
      <c r="D9" s="6" t="s">
        <v>17</v>
      </c>
      <c r="E9" s="6" t="s">
        <v>20</v>
      </c>
      <c r="F9" s="36">
        <v>43231</v>
      </c>
      <c r="G9" s="4">
        <f t="shared" si="0"/>
        <v>38</v>
      </c>
      <c r="H9" s="7" t="s">
        <v>133</v>
      </c>
      <c r="I9" s="36">
        <v>43187</v>
      </c>
      <c r="J9" s="36">
        <v>43187</v>
      </c>
      <c r="K9" s="36">
        <v>43193</v>
      </c>
      <c r="L9" s="8">
        <v>500000</v>
      </c>
      <c r="M9" s="9">
        <v>49592100</v>
      </c>
      <c r="N9" s="10">
        <v>99.184200000000004</v>
      </c>
      <c r="O9" s="30">
        <v>7.9004000000000005E-2</v>
      </c>
      <c r="P9" s="4" t="s">
        <v>19</v>
      </c>
    </row>
    <row r="10" spans="1:16" s="2" customFormat="1" x14ac:dyDescent="0.25">
      <c r="A10" s="4">
        <v>5</v>
      </c>
      <c r="B10" s="6" t="s">
        <v>48</v>
      </c>
      <c r="C10" s="6" t="s">
        <v>49</v>
      </c>
      <c r="D10" s="6" t="s">
        <v>17</v>
      </c>
      <c r="E10" s="6" t="s">
        <v>20</v>
      </c>
      <c r="F10" s="36">
        <v>43241</v>
      </c>
      <c r="G10" s="4">
        <f t="shared" si="0"/>
        <v>48</v>
      </c>
      <c r="H10" s="7" t="s">
        <v>133</v>
      </c>
      <c r="I10" s="36">
        <v>43187</v>
      </c>
      <c r="J10" s="36">
        <v>43187</v>
      </c>
      <c r="K10" s="36">
        <v>43193</v>
      </c>
      <c r="L10" s="8">
        <v>500000</v>
      </c>
      <c r="M10" s="9">
        <v>49482650</v>
      </c>
      <c r="N10" s="10">
        <v>98.965299999999999</v>
      </c>
      <c r="O10" s="30">
        <v>7.9502929999999999E-2</v>
      </c>
      <c r="P10" s="4" t="s">
        <v>19</v>
      </c>
    </row>
    <row r="11" spans="1:16" s="2" customFormat="1" x14ac:dyDescent="0.25">
      <c r="A11" s="4">
        <v>6</v>
      </c>
      <c r="B11" s="6" t="s">
        <v>41</v>
      </c>
      <c r="C11" s="6" t="s">
        <v>42</v>
      </c>
      <c r="D11" s="6" t="s">
        <v>17</v>
      </c>
      <c r="E11" s="6" t="s">
        <v>20</v>
      </c>
      <c r="F11" s="36">
        <v>43227</v>
      </c>
      <c r="G11" s="4">
        <f t="shared" si="0"/>
        <v>34</v>
      </c>
      <c r="H11" s="7" t="s">
        <v>133</v>
      </c>
      <c r="I11" s="36">
        <v>43187</v>
      </c>
      <c r="J11" s="36">
        <v>43187</v>
      </c>
      <c r="K11" s="36">
        <v>43193</v>
      </c>
      <c r="L11" s="8">
        <v>500000</v>
      </c>
      <c r="M11" s="9">
        <v>49586600</v>
      </c>
      <c r="N11" s="10">
        <v>99.173199999999994</v>
      </c>
      <c r="O11" s="30">
        <v>8.9498999999999995E-2</v>
      </c>
      <c r="P11" s="4" t="s">
        <v>19</v>
      </c>
    </row>
    <row r="12" spans="1:16" s="2" customFormat="1" x14ac:dyDescent="0.25">
      <c r="A12" s="4">
        <v>7</v>
      </c>
      <c r="B12" s="6" t="s">
        <v>52</v>
      </c>
      <c r="C12" s="6" t="s">
        <v>53</v>
      </c>
      <c r="D12" s="6" t="s">
        <v>17</v>
      </c>
      <c r="E12" s="6" t="s">
        <v>32</v>
      </c>
      <c r="F12" s="36">
        <v>43223</v>
      </c>
      <c r="G12" s="4">
        <f t="shared" si="0"/>
        <v>30</v>
      </c>
      <c r="H12" s="7" t="s">
        <v>133</v>
      </c>
      <c r="I12" s="36">
        <v>43187</v>
      </c>
      <c r="J12" s="36">
        <v>43187</v>
      </c>
      <c r="K12" s="36">
        <v>43193</v>
      </c>
      <c r="L12" s="8">
        <v>500000</v>
      </c>
      <c r="M12" s="9">
        <v>49677450</v>
      </c>
      <c r="N12" s="10">
        <v>99.354900000000001</v>
      </c>
      <c r="O12" s="30">
        <v>7.8996769999999994E-2</v>
      </c>
      <c r="P12" s="4" t="s">
        <v>19</v>
      </c>
    </row>
    <row r="13" spans="1:16" s="2" customFormat="1" x14ac:dyDescent="0.25">
      <c r="A13" s="4">
        <v>8</v>
      </c>
      <c r="B13" s="6" t="s">
        <v>64</v>
      </c>
      <c r="C13" s="6" t="s">
        <v>135</v>
      </c>
      <c r="D13" s="6" t="s">
        <v>17</v>
      </c>
      <c r="E13" s="6" t="s">
        <v>21</v>
      </c>
      <c r="F13" s="36">
        <v>43194</v>
      </c>
      <c r="G13" s="4">
        <f t="shared" ref="G13:G47" si="1">F13-$F$3</f>
        <v>1</v>
      </c>
      <c r="H13" s="12" t="s">
        <v>134</v>
      </c>
      <c r="I13" s="36">
        <v>43193</v>
      </c>
      <c r="J13" s="36">
        <v>43193</v>
      </c>
      <c r="K13" s="36">
        <v>43193</v>
      </c>
      <c r="L13" s="8">
        <v>23729054</v>
      </c>
      <c r="M13" s="9">
        <v>23725381.100000001</v>
      </c>
      <c r="N13" s="10">
        <v>99.984521520000001</v>
      </c>
      <c r="O13" s="21">
        <v>5.6505E-2</v>
      </c>
      <c r="P13" s="4" t="s">
        <v>19</v>
      </c>
    </row>
    <row r="14" spans="1:16" s="2" customFormat="1" x14ac:dyDescent="0.25">
      <c r="A14" s="4">
        <v>9</v>
      </c>
      <c r="B14" s="6" t="s">
        <v>64</v>
      </c>
      <c r="C14" s="6" t="s">
        <v>135</v>
      </c>
      <c r="D14" s="6" t="s">
        <v>17</v>
      </c>
      <c r="E14" s="6" t="s">
        <v>18</v>
      </c>
      <c r="F14" s="36">
        <v>43194</v>
      </c>
      <c r="G14" s="4">
        <f t="shared" si="1"/>
        <v>1</v>
      </c>
      <c r="H14" s="12" t="s">
        <v>134</v>
      </c>
      <c r="I14" s="36">
        <v>43193</v>
      </c>
      <c r="J14" s="36">
        <v>43193</v>
      </c>
      <c r="K14" s="36">
        <v>43193</v>
      </c>
      <c r="L14" s="8">
        <v>18925527</v>
      </c>
      <c r="M14" s="9">
        <v>18922597.620000001</v>
      </c>
      <c r="N14" s="10">
        <v>99.984521520000001</v>
      </c>
      <c r="O14" s="21">
        <v>5.6505E-2</v>
      </c>
      <c r="P14" s="4" t="s">
        <v>19</v>
      </c>
    </row>
    <row r="15" spans="1:16" s="2" customFormat="1" x14ac:dyDescent="0.25">
      <c r="A15" s="4">
        <v>10</v>
      </c>
      <c r="B15" s="6" t="s">
        <v>65</v>
      </c>
      <c r="C15" s="6" t="s">
        <v>66</v>
      </c>
      <c r="D15" s="6" t="s">
        <v>17</v>
      </c>
      <c r="E15" s="6" t="s">
        <v>22</v>
      </c>
      <c r="F15" s="36">
        <v>43299</v>
      </c>
      <c r="G15" s="4">
        <f t="shared" si="1"/>
        <v>106</v>
      </c>
      <c r="H15" s="12" t="s">
        <v>134</v>
      </c>
      <c r="I15" s="36">
        <v>43193</v>
      </c>
      <c r="J15" s="36">
        <v>43193</v>
      </c>
      <c r="K15" s="36">
        <v>43193</v>
      </c>
      <c r="L15" s="8">
        <v>2500000</v>
      </c>
      <c r="M15" s="9">
        <v>245162000</v>
      </c>
      <c r="N15" s="10">
        <v>98.063400000000001</v>
      </c>
      <c r="O15" s="21">
        <v>6.8001729999999996E-2</v>
      </c>
      <c r="P15" s="4" t="s">
        <v>19</v>
      </c>
    </row>
    <row r="16" spans="1:16" s="2" customFormat="1" x14ac:dyDescent="0.25">
      <c r="A16" s="4">
        <v>11</v>
      </c>
      <c r="B16" s="6" t="s">
        <v>64</v>
      </c>
      <c r="C16" s="6" t="s">
        <v>135</v>
      </c>
      <c r="D16" s="6" t="s">
        <v>17</v>
      </c>
      <c r="E16" s="6" t="s">
        <v>22</v>
      </c>
      <c r="F16" s="36">
        <v>43194</v>
      </c>
      <c r="G16" s="4">
        <f t="shared" si="1"/>
        <v>1</v>
      </c>
      <c r="H16" s="12" t="s">
        <v>134</v>
      </c>
      <c r="I16" s="36">
        <v>43193</v>
      </c>
      <c r="J16" s="36">
        <v>43193</v>
      </c>
      <c r="K16" s="36">
        <v>43193</v>
      </c>
      <c r="L16" s="8">
        <v>270222535</v>
      </c>
      <c r="M16" s="9">
        <v>270180708.66000003</v>
      </c>
      <c r="N16" s="10">
        <v>99.984521520000001</v>
      </c>
      <c r="O16" s="21">
        <v>5.6505E-2</v>
      </c>
      <c r="P16" s="4" t="s">
        <v>38</v>
      </c>
    </row>
    <row r="17" spans="1:16" s="2" customFormat="1" x14ac:dyDescent="0.25">
      <c r="A17" s="4">
        <v>12</v>
      </c>
      <c r="B17" s="6" t="s">
        <v>64</v>
      </c>
      <c r="C17" s="6" t="s">
        <v>135</v>
      </c>
      <c r="D17" s="6" t="s">
        <v>17</v>
      </c>
      <c r="E17" s="6" t="s">
        <v>23</v>
      </c>
      <c r="F17" s="36">
        <v>43194</v>
      </c>
      <c r="G17" s="4">
        <f t="shared" si="1"/>
        <v>1</v>
      </c>
      <c r="H17" s="12" t="s">
        <v>134</v>
      </c>
      <c r="I17" s="36">
        <v>43193</v>
      </c>
      <c r="J17" s="36">
        <v>43193</v>
      </c>
      <c r="K17" s="36">
        <v>43193</v>
      </c>
      <c r="L17" s="8">
        <v>14258468</v>
      </c>
      <c r="M17" s="9">
        <v>14256261.01</v>
      </c>
      <c r="N17" s="10">
        <v>99.984521520000001</v>
      </c>
      <c r="O17" s="21">
        <v>5.6505E-2</v>
      </c>
      <c r="P17" s="4" t="s">
        <v>38</v>
      </c>
    </row>
    <row r="18" spans="1:16" s="2" customFormat="1" x14ac:dyDescent="0.25">
      <c r="A18" s="4">
        <v>13</v>
      </c>
      <c r="B18" s="6" t="s">
        <v>67</v>
      </c>
      <c r="C18" s="6" t="s">
        <v>68</v>
      </c>
      <c r="D18" s="6" t="s">
        <v>17</v>
      </c>
      <c r="E18" s="6" t="s">
        <v>20</v>
      </c>
      <c r="F18" s="36">
        <v>43273</v>
      </c>
      <c r="G18" s="4">
        <f t="shared" si="1"/>
        <v>80</v>
      </c>
      <c r="H18" s="12" t="s">
        <v>134</v>
      </c>
      <c r="I18" s="36">
        <v>43193</v>
      </c>
      <c r="J18" s="36">
        <v>43193</v>
      </c>
      <c r="K18" s="36">
        <v>43193</v>
      </c>
      <c r="L18" s="8">
        <v>1000000</v>
      </c>
      <c r="M18" s="9">
        <v>98616700</v>
      </c>
      <c r="N18" s="10">
        <v>98.616699999999994</v>
      </c>
      <c r="O18" s="21">
        <v>6.3998350000000009E-2</v>
      </c>
      <c r="P18" s="4" t="s">
        <v>19</v>
      </c>
    </row>
    <row r="19" spans="1:16" s="2" customFormat="1" x14ac:dyDescent="0.25">
      <c r="A19" s="4">
        <v>14</v>
      </c>
      <c r="B19" s="6" t="s">
        <v>69</v>
      </c>
      <c r="C19" s="6" t="s">
        <v>70</v>
      </c>
      <c r="D19" s="6" t="s">
        <v>17</v>
      </c>
      <c r="E19" s="6" t="s">
        <v>20</v>
      </c>
      <c r="F19" s="36">
        <v>43216</v>
      </c>
      <c r="G19" s="4">
        <f t="shared" si="1"/>
        <v>23</v>
      </c>
      <c r="H19" s="12" t="s">
        <v>134</v>
      </c>
      <c r="I19" s="36">
        <v>43193</v>
      </c>
      <c r="J19" s="36">
        <v>43193</v>
      </c>
      <c r="K19" s="36">
        <v>43193</v>
      </c>
      <c r="L19" s="8">
        <v>2500000</v>
      </c>
      <c r="M19" s="9">
        <v>248949000</v>
      </c>
      <c r="N19" s="10">
        <v>99.579599999999999</v>
      </c>
      <c r="O19" s="21">
        <v>6.6997000000000001E-2</v>
      </c>
      <c r="P19" s="4" t="s">
        <v>19</v>
      </c>
    </row>
    <row r="20" spans="1:16" s="2" customFormat="1" x14ac:dyDescent="0.25">
      <c r="A20" s="4">
        <v>15</v>
      </c>
      <c r="B20" s="6" t="s">
        <v>71</v>
      </c>
      <c r="C20" s="6" t="s">
        <v>72</v>
      </c>
      <c r="D20" s="6" t="s">
        <v>17</v>
      </c>
      <c r="E20" s="6" t="s">
        <v>20</v>
      </c>
      <c r="F20" s="36">
        <v>43271</v>
      </c>
      <c r="G20" s="4">
        <f t="shared" si="1"/>
        <v>78</v>
      </c>
      <c r="H20" s="12" t="s">
        <v>134</v>
      </c>
      <c r="I20" s="36">
        <v>43193</v>
      </c>
      <c r="J20" s="36">
        <v>43193</v>
      </c>
      <c r="K20" s="36">
        <v>43193</v>
      </c>
      <c r="L20" s="8">
        <v>1000000</v>
      </c>
      <c r="M20" s="9">
        <v>98650800</v>
      </c>
      <c r="N20" s="10">
        <v>98.650800000000004</v>
      </c>
      <c r="O20" s="21">
        <v>6.3999119999999993E-2</v>
      </c>
      <c r="P20" s="4" t="s">
        <v>19</v>
      </c>
    </row>
    <row r="21" spans="1:16" s="2" customFormat="1" x14ac:dyDescent="0.25">
      <c r="A21" s="4">
        <v>16</v>
      </c>
      <c r="B21" s="6" t="s">
        <v>73</v>
      </c>
      <c r="C21" s="6" t="s">
        <v>74</v>
      </c>
      <c r="D21" s="6" t="s">
        <v>17</v>
      </c>
      <c r="E21" s="6" t="s">
        <v>20</v>
      </c>
      <c r="F21" s="36">
        <v>43256</v>
      </c>
      <c r="G21" s="4">
        <f t="shared" si="1"/>
        <v>63</v>
      </c>
      <c r="H21" s="12" t="s">
        <v>134</v>
      </c>
      <c r="I21" s="36">
        <v>43193</v>
      </c>
      <c r="J21" s="36">
        <v>43193</v>
      </c>
      <c r="K21" s="36">
        <v>43193</v>
      </c>
      <c r="L21" s="8">
        <v>500000</v>
      </c>
      <c r="M21" s="9">
        <v>49453700</v>
      </c>
      <c r="N21" s="10">
        <v>98.907399999999996</v>
      </c>
      <c r="O21" s="21">
        <v>6.4000700000000008E-2</v>
      </c>
      <c r="P21" s="4" t="s">
        <v>38</v>
      </c>
    </row>
    <row r="22" spans="1:16" s="2" customFormat="1" x14ac:dyDescent="0.25">
      <c r="A22" s="4">
        <v>17</v>
      </c>
      <c r="B22" s="6" t="s">
        <v>75</v>
      </c>
      <c r="C22" s="6" t="s">
        <v>76</v>
      </c>
      <c r="D22" s="6" t="s">
        <v>17</v>
      </c>
      <c r="E22" s="6" t="s">
        <v>20</v>
      </c>
      <c r="F22" s="36">
        <v>43217</v>
      </c>
      <c r="G22" s="4">
        <f t="shared" si="1"/>
        <v>24</v>
      </c>
      <c r="H22" s="12" t="s">
        <v>134</v>
      </c>
      <c r="I22" s="36">
        <v>43193</v>
      </c>
      <c r="J22" s="36">
        <v>43193</v>
      </c>
      <c r="K22" s="36">
        <v>43193</v>
      </c>
      <c r="L22" s="8">
        <v>10000000</v>
      </c>
      <c r="M22" s="9">
        <v>995842000</v>
      </c>
      <c r="N22" s="10">
        <v>99.584199999999996</v>
      </c>
      <c r="O22" s="21">
        <v>6.3500280000000006E-2</v>
      </c>
      <c r="P22" s="4" t="s">
        <v>38</v>
      </c>
    </row>
    <row r="23" spans="1:16" s="2" customFormat="1" x14ac:dyDescent="0.25">
      <c r="A23" s="4">
        <v>18</v>
      </c>
      <c r="B23" s="6" t="s">
        <v>77</v>
      </c>
      <c r="C23" s="6" t="s">
        <v>78</v>
      </c>
      <c r="D23" s="6" t="s">
        <v>17</v>
      </c>
      <c r="E23" s="6" t="s">
        <v>20</v>
      </c>
      <c r="F23" s="36">
        <v>43262</v>
      </c>
      <c r="G23" s="4">
        <f t="shared" si="1"/>
        <v>69</v>
      </c>
      <c r="H23" s="12" t="s">
        <v>134</v>
      </c>
      <c r="I23" s="36">
        <v>43193</v>
      </c>
      <c r="J23" s="36">
        <v>43193</v>
      </c>
      <c r="K23" s="36">
        <v>43193</v>
      </c>
      <c r="L23" s="8">
        <v>1000000</v>
      </c>
      <c r="M23" s="9">
        <v>98804600</v>
      </c>
      <c r="N23" s="10">
        <v>98.804599999999994</v>
      </c>
      <c r="O23" s="21">
        <v>6.3999979999999998E-2</v>
      </c>
      <c r="P23" s="4" t="s">
        <v>19</v>
      </c>
    </row>
    <row r="24" spans="1:16" s="2" customFormat="1" x14ac:dyDescent="0.25">
      <c r="A24" s="4">
        <v>19</v>
      </c>
      <c r="B24" s="6" t="s">
        <v>79</v>
      </c>
      <c r="C24" s="6" t="s">
        <v>80</v>
      </c>
      <c r="D24" s="6" t="s">
        <v>17</v>
      </c>
      <c r="E24" s="6" t="s">
        <v>20</v>
      </c>
      <c r="F24" s="36">
        <v>43216</v>
      </c>
      <c r="G24" s="4">
        <f t="shared" si="1"/>
        <v>23</v>
      </c>
      <c r="H24" s="12" t="s">
        <v>134</v>
      </c>
      <c r="I24" s="36">
        <v>43193</v>
      </c>
      <c r="J24" s="36">
        <v>43193</v>
      </c>
      <c r="K24" s="36">
        <v>43193</v>
      </c>
      <c r="L24" s="8">
        <v>5000000</v>
      </c>
      <c r="M24" s="9">
        <v>498007500</v>
      </c>
      <c r="N24" s="10">
        <v>99.601500000000001</v>
      </c>
      <c r="O24" s="21">
        <v>6.3493240000000006E-2</v>
      </c>
      <c r="P24" s="4" t="s">
        <v>19</v>
      </c>
    </row>
    <row r="25" spans="1:16" s="2" customFormat="1" x14ac:dyDescent="0.25">
      <c r="A25" s="4">
        <v>20</v>
      </c>
      <c r="B25" s="6" t="s">
        <v>81</v>
      </c>
      <c r="C25" s="6" t="s">
        <v>82</v>
      </c>
      <c r="D25" s="6" t="s">
        <v>17</v>
      </c>
      <c r="E25" s="6" t="s">
        <v>20</v>
      </c>
      <c r="F25" s="36">
        <v>43256</v>
      </c>
      <c r="G25" s="4">
        <f t="shared" si="1"/>
        <v>63</v>
      </c>
      <c r="H25" s="12" t="s">
        <v>134</v>
      </c>
      <c r="I25" s="36">
        <v>43193</v>
      </c>
      <c r="J25" s="36">
        <v>43193</v>
      </c>
      <c r="K25" s="36">
        <v>43193</v>
      </c>
      <c r="L25" s="8">
        <v>5000000</v>
      </c>
      <c r="M25" s="9">
        <v>494301000</v>
      </c>
      <c r="N25" s="10">
        <v>98.860200000000006</v>
      </c>
      <c r="O25" s="21">
        <v>6.6797000000000009E-2</v>
      </c>
      <c r="P25" s="4" t="s">
        <v>19</v>
      </c>
    </row>
    <row r="26" spans="1:16" s="2" customFormat="1" x14ac:dyDescent="0.25">
      <c r="A26" s="4">
        <v>21</v>
      </c>
      <c r="B26" s="6" t="s">
        <v>64</v>
      </c>
      <c r="C26" s="6" t="s">
        <v>135</v>
      </c>
      <c r="D26" s="6" t="s">
        <v>17</v>
      </c>
      <c r="E26" s="6" t="s">
        <v>20</v>
      </c>
      <c r="F26" s="36">
        <v>43194</v>
      </c>
      <c r="G26" s="4">
        <f t="shared" si="1"/>
        <v>1</v>
      </c>
      <c r="H26" s="12" t="s">
        <v>134</v>
      </c>
      <c r="I26" s="36">
        <v>43193</v>
      </c>
      <c r="J26" s="36">
        <v>43193</v>
      </c>
      <c r="K26" s="36">
        <v>43193</v>
      </c>
      <c r="L26" s="8">
        <v>5770226564</v>
      </c>
      <c r="M26" s="9">
        <v>5769333420.6400003</v>
      </c>
      <c r="N26" s="10">
        <v>99.984521520000001</v>
      </c>
      <c r="O26" s="21">
        <v>5.6505E-2</v>
      </c>
      <c r="P26" s="4" t="s">
        <v>19</v>
      </c>
    </row>
    <row r="27" spans="1:16" s="2" customFormat="1" x14ac:dyDescent="0.25">
      <c r="A27" s="4">
        <v>22</v>
      </c>
      <c r="B27" s="6" t="s">
        <v>83</v>
      </c>
      <c r="C27" s="6" t="s">
        <v>84</v>
      </c>
      <c r="D27" s="6" t="s">
        <v>17</v>
      </c>
      <c r="E27" s="6" t="s">
        <v>20</v>
      </c>
      <c r="F27" s="36">
        <v>43251</v>
      </c>
      <c r="G27" s="4">
        <f t="shared" si="1"/>
        <v>58</v>
      </c>
      <c r="H27" s="12" t="s">
        <v>134</v>
      </c>
      <c r="I27" s="36">
        <v>43193</v>
      </c>
      <c r="J27" s="36">
        <v>43193</v>
      </c>
      <c r="K27" s="36">
        <v>43193</v>
      </c>
      <c r="L27" s="8">
        <v>30000000</v>
      </c>
      <c r="M27" s="9">
        <v>2967465000</v>
      </c>
      <c r="N27" s="10">
        <v>98.915499999999994</v>
      </c>
      <c r="O27" s="21">
        <v>6.9000000000000006E-2</v>
      </c>
      <c r="P27" s="4" t="s">
        <v>19</v>
      </c>
    </row>
    <row r="28" spans="1:16" s="2" customFormat="1" x14ac:dyDescent="0.25">
      <c r="A28" s="4">
        <v>23</v>
      </c>
      <c r="B28" s="6" t="s">
        <v>85</v>
      </c>
      <c r="C28" s="6" t="s">
        <v>86</v>
      </c>
      <c r="D28" s="6" t="s">
        <v>17</v>
      </c>
      <c r="E28" s="6" t="s">
        <v>20</v>
      </c>
      <c r="F28" s="36">
        <v>43276</v>
      </c>
      <c r="G28" s="4">
        <f t="shared" si="1"/>
        <v>83</v>
      </c>
      <c r="H28" s="12" t="s">
        <v>134</v>
      </c>
      <c r="I28" s="36">
        <v>43193</v>
      </c>
      <c r="J28" s="36">
        <v>43193</v>
      </c>
      <c r="K28" s="36">
        <v>43193</v>
      </c>
      <c r="L28" s="8">
        <v>2500000</v>
      </c>
      <c r="M28" s="9">
        <v>246220750</v>
      </c>
      <c r="N28" s="10">
        <v>98.488299999999995</v>
      </c>
      <c r="O28" s="21">
        <v>6.7500000000000004E-2</v>
      </c>
      <c r="P28" s="4" t="s">
        <v>19</v>
      </c>
    </row>
    <row r="29" spans="1:16" s="2" customFormat="1" x14ac:dyDescent="0.25">
      <c r="A29" s="4">
        <v>24</v>
      </c>
      <c r="B29" s="6" t="s">
        <v>87</v>
      </c>
      <c r="C29" s="6" t="s">
        <v>88</v>
      </c>
      <c r="D29" s="6" t="s">
        <v>17</v>
      </c>
      <c r="E29" s="6" t="s">
        <v>20</v>
      </c>
      <c r="F29" s="36">
        <v>43250</v>
      </c>
      <c r="G29" s="4">
        <f t="shared" si="1"/>
        <v>57</v>
      </c>
      <c r="H29" s="12" t="s">
        <v>134</v>
      </c>
      <c r="I29" s="36">
        <v>43193</v>
      </c>
      <c r="J29" s="36">
        <v>43193</v>
      </c>
      <c r="K29" s="36">
        <v>43193</v>
      </c>
      <c r="L29" s="8">
        <v>10000000</v>
      </c>
      <c r="M29" s="9">
        <v>989187000</v>
      </c>
      <c r="N29" s="10">
        <v>98.918700000000001</v>
      </c>
      <c r="O29" s="21">
        <v>7.0000000000000007E-2</v>
      </c>
      <c r="P29" s="4" t="s">
        <v>38</v>
      </c>
    </row>
    <row r="30" spans="1:16" s="2" customFormat="1" x14ac:dyDescent="0.25">
      <c r="A30" s="4">
        <v>25</v>
      </c>
      <c r="B30" s="6" t="s">
        <v>89</v>
      </c>
      <c r="C30" s="6" t="s">
        <v>90</v>
      </c>
      <c r="D30" s="6" t="s">
        <v>17</v>
      </c>
      <c r="E30" s="6" t="s">
        <v>20</v>
      </c>
      <c r="F30" s="36">
        <v>43278</v>
      </c>
      <c r="G30" s="4">
        <f t="shared" si="1"/>
        <v>85</v>
      </c>
      <c r="H30" s="12" t="s">
        <v>134</v>
      </c>
      <c r="I30" s="36">
        <v>43193</v>
      </c>
      <c r="J30" s="36">
        <v>43193</v>
      </c>
      <c r="K30" s="36">
        <v>43193</v>
      </c>
      <c r="L30" s="8">
        <v>3000000</v>
      </c>
      <c r="M30" s="9">
        <v>295540200</v>
      </c>
      <c r="N30" s="10">
        <v>98.513400000000004</v>
      </c>
      <c r="O30" s="21">
        <v>6.4799999999999996E-2</v>
      </c>
      <c r="P30" s="4" t="s">
        <v>38</v>
      </c>
    </row>
    <row r="31" spans="1:16" s="2" customFormat="1" x14ac:dyDescent="0.25">
      <c r="A31" s="4">
        <v>26</v>
      </c>
      <c r="B31" s="6" t="s">
        <v>91</v>
      </c>
      <c r="C31" s="6" t="s">
        <v>92</v>
      </c>
      <c r="D31" s="6" t="s">
        <v>17</v>
      </c>
      <c r="E31" s="6" t="s">
        <v>20</v>
      </c>
      <c r="F31" s="36">
        <v>43279</v>
      </c>
      <c r="G31" s="4">
        <f t="shared" si="1"/>
        <v>86</v>
      </c>
      <c r="H31" s="12" t="s">
        <v>134</v>
      </c>
      <c r="I31" s="36">
        <v>43193</v>
      </c>
      <c r="J31" s="36">
        <v>43193</v>
      </c>
      <c r="K31" s="36">
        <v>43193</v>
      </c>
      <c r="L31" s="8">
        <v>4000000</v>
      </c>
      <c r="M31" s="9">
        <v>393738000</v>
      </c>
      <c r="N31" s="10">
        <v>98.4345</v>
      </c>
      <c r="O31" s="21">
        <v>6.7500000000000004E-2</v>
      </c>
      <c r="P31" s="4" t="s">
        <v>38</v>
      </c>
    </row>
    <row r="32" spans="1:16" s="2" customFormat="1" x14ac:dyDescent="0.25">
      <c r="A32" s="4">
        <v>27</v>
      </c>
      <c r="B32" s="6" t="s">
        <v>93</v>
      </c>
      <c r="C32" s="6" t="s">
        <v>94</v>
      </c>
      <c r="D32" s="6" t="s">
        <v>17</v>
      </c>
      <c r="E32" s="6" t="s">
        <v>20</v>
      </c>
      <c r="F32" s="36">
        <v>43280</v>
      </c>
      <c r="G32" s="4">
        <f t="shared" si="1"/>
        <v>87</v>
      </c>
      <c r="H32" s="12" t="s">
        <v>134</v>
      </c>
      <c r="I32" s="36">
        <v>43193</v>
      </c>
      <c r="J32" s="36">
        <v>43193</v>
      </c>
      <c r="K32" s="36">
        <v>43193</v>
      </c>
      <c r="L32" s="8">
        <v>4500000</v>
      </c>
      <c r="M32" s="9">
        <v>442874700</v>
      </c>
      <c r="N32" s="10">
        <v>98.416600000000003</v>
      </c>
      <c r="O32" s="21">
        <v>6.7500000000000004E-2</v>
      </c>
      <c r="P32" s="4" t="s">
        <v>19</v>
      </c>
    </row>
    <row r="33" spans="1:16" s="2" customFormat="1" x14ac:dyDescent="0.25">
      <c r="A33" s="4">
        <v>28</v>
      </c>
      <c r="B33" s="6" t="s">
        <v>64</v>
      </c>
      <c r="C33" s="6" t="s">
        <v>135</v>
      </c>
      <c r="D33" s="6" t="s">
        <v>17</v>
      </c>
      <c r="E33" s="6" t="s">
        <v>24</v>
      </c>
      <c r="F33" s="36">
        <v>43194</v>
      </c>
      <c r="G33" s="4">
        <f t="shared" si="1"/>
        <v>1</v>
      </c>
      <c r="H33" s="12" t="s">
        <v>134</v>
      </c>
      <c r="I33" s="36">
        <v>43193</v>
      </c>
      <c r="J33" s="36">
        <v>43193</v>
      </c>
      <c r="K33" s="36">
        <v>43193</v>
      </c>
      <c r="L33" s="8">
        <v>76226951</v>
      </c>
      <c r="M33" s="9">
        <v>76215152.230000004</v>
      </c>
      <c r="N33" s="10">
        <v>99.984521520000001</v>
      </c>
      <c r="O33" s="21">
        <v>5.6505E-2</v>
      </c>
      <c r="P33" s="4" t="s">
        <v>19</v>
      </c>
    </row>
    <row r="34" spans="1:16" s="2" customFormat="1" x14ac:dyDescent="0.25">
      <c r="A34" s="4">
        <v>29</v>
      </c>
      <c r="B34" s="6" t="s">
        <v>64</v>
      </c>
      <c r="C34" s="6" t="s">
        <v>135</v>
      </c>
      <c r="D34" s="6" t="s">
        <v>17</v>
      </c>
      <c r="E34" s="6" t="s">
        <v>25</v>
      </c>
      <c r="F34" s="36">
        <v>43194</v>
      </c>
      <c r="G34" s="4">
        <f t="shared" si="1"/>
        <v>1</v>
      </c>
      <c r="H34" s="12" t="s">
        <v>134</v>
      </c>
      <c r="I34" s="36">
        <v>43193</v>
      </c>
      <c r="J34" s="36">
        <v>43193</v>
      </c>
      <c r="K34" s="36">
        <v>43193</v>
      </c>
      <c r="L34" s="8">
        <v>43065</v>
      </c>
      <c r="M34" s="9">
        <v>43058.33</v>
      </c>
      <c r="N34" s="10">
        <v>99.984521520000001</v>
      </c>
      <c r="O34" s="21">
        <v>5.6505E-2</v>
      </c>
      <c r="P34" s="4" t="s">
        <v>19</v>
      </c>
    </row>
    <row r="35" spans="1:16" s="2" customFormat="1" x14ac:dyDescent="0.25">
      <c r="A35" s="4">
        <v>30</v>
      </c>
      <c r="B35" s="6" t="s">
        <v>64</v>
      </c>
      <c r="C35" s="6" t="s">
        <v>135</v>
      </c>
      <c r="D35" s="6" t="s">
        <v>17</v>
      </c>
      <c r="E35" s="6" t="s">
        <v>26</v>
      </c>
      <c r="F35" s="36">
        <v>43194</v>
      </c>
      <c r="G35" s="4">
        <f t="shared" si="1"/>
        <v>1</v>
      </c>
      <c r="H35" s="12" t="s">
        <v>134</v>
      </c>
      <c r="I35" s="36">
        <v>43193</v>
      </c>
      <c r="J35" s="36">
        <v>43193</v>
      </c>
      <c r="K35" s="36">
        <v>43193</v>
      </c>
      <c r="L35" s="8">
        <v>93318382</v>
      </c>
      <c r="M35" s="9">
        <v>93303937.730000004</v>
      </c>
      <c r="N35" s="10">
        <v>99.984521520000001</v>
      </c>
      <c r="O35" s="21">
        <v>5.6505E-2</v>
      </c>
      <c r="P35" s="4" t="s">
        <v>19</v>
      </c>
    </row>
    <row r="36" spans="1:16" s="2" customFormat="1" x14ac:dyDescent="0.25">
      <c r="A36" s="4">
        <v>31</v>
      </c>
      <c r="B36" s="6" t="s">
        <v>64</v>
      </c>
      <c r="C36" s="6" t="s">
        <v>135</v>
      </c>
      <c r="D36" s="6" t="s">
        <v>17</v>
      </c>
      <c r="E36" s="6" t="s">
        <v>44</v>
      </c>
      <c r="F36" s="36">
        <v>43194</v>
      </c>
      <c r="G36" s="4">
        <f t="shared" si="1"/>
        <v>1</v>
      </c>
      <c r="H36" s="12" t="s">
        <v>134</v>
      </c>
      <c r="I36" s="36">
        <v>43193</v>
      </c>
      <c r="J36" s="36">
        <v>43193</v>
      </c>
      <c r="K36" s="36">
        <v>43193</v>
      </c>
      <c r="L36" s="8">
        <v>94882534</v>
      </c>
      <c r="M36" s="9">
        <v>94867847.629999995</v>
      </c>
      <c r="N36" s="10">
        <v>99.984521520000001</v>
      </c>
      <c r="O36" s="21">
        <v>5.6505E-2</v>
      </c>
      <c r="P36" s="4" t="s">
        <v>19</v>
      </c>
    </row>
    <row r="37" spans="1:16" s="2" customFormat="1" x14ac:dyDescent="0.25">
      <c r="A37" s="4">
        <v>32</v>
      </c>
      <c r="B37" s="6" t="s">
        <v>64</v>
      </c>
      <c r="C37" s="6" t="s">
        <v>135</v>
      </c>
      <c r="D37" s="6" t="s">
        <v>17</v>
      </c>
      <c r="E37" s="6" t="s">
        <v>28</v>
      </c>
      <c r="F37" s="36">
        <v>43194</v>
      </c>
      <c r="G37" s="4">
        <f t="shared" si="1"/>
        <v>1</v>
      </c>
      <c r="H37" s="12" t="s">
        <v>134</v>
      </c>
      <c r="I37" s="36">
        <v>43193</v>
      </c>
      <c r="J37" s="36">
        <v>43193</v>
      </c>
      <c r="K37" s="36">
        <v>43193</v>
      </c>
      <c r="L37" s="8">
        <v>14854763</v>
      </c>
      <c r="M37" s="9">
        <v>14852463.710000001</v>
      </c>
      <c r="N37" s="10">
        <v>99.984521520000001</v>
      </c>
      <c r="O37" s="21">
        <v>5.6505E-2</v>
      </c>
      <c r="P37" s="4" t="s">
        <v>19</v>
      </c>
    </row>
    <row r="38" spans="1:16" s="2" customFormat="1" x14ac:dyDescent="0.25">
      <c r="A38" s="4">
        <v>33</v>
      </c>
      <c r="B38" s="6" t="s">
        <v>64</v>
      </c>
      <c r="C38" s="6" t="s">
        <v>135</v>
      </c>
      <c r="D38" s="6" t="s">
        <v>17</v>
      </c>
      <c r="E38" s="6" t="s">
        <v>29</v>
      </c>
      <c r="F38" s="36">
        <v>43194</v>
      </c>
      <c r="G38" s="4">
        <f t="shared" si="1"/>
        <v>1</v>
      </c>
      <c r="H38" s="12" t="s">
        <v>134</v>
      </c>
      <c r="I38" s="36">
        <v>43193</v>
      </c>
      <c r="J38" s="36">
        <v>43193</v>
      </c>
      <c r="K38" s="36">
        <v>43193</v>
      </c>
      <c r="L38" s="8">
        <v>604853667</v>
      </c>
      <c r="M38" s="9">
        <v>604760044.85000002</v>
      </c>
      <c r="N38" s="10">
        <v>99.984521520000001</v>
      </c>
      <c r="O38" s="21">
        <v>5.6505E-2</v>
      </c>
      <c r="P38" s="4" t="s">
        <v>19</v>
      </c>
    </row>
    <row r="39" spans="1:16" s="2" customFormat="1" x14ac:dyDescent="0.25">
      <c r="A39" s="4">
        <v>34</v>
      </c>
      <c r="B39" s="6" t="s">
        <v>64</v>
      </c>
      <c r="C39" s="6" t="s">
        <v>135</v>
      </c>
      <c r="D39" s="6" t="s">
        <v>17</v>
      </c>
      <c r="E39" s="6" t="s">
        <v>30</v>
      </c>
      <c r="F39" s="36">
        <v>43194</v>
      </c>
      <c r="G39" s="4">
        <f t="shared" si="1"/>
        <v>1</v>
      </c>
      <c r="H39" s="12" t="s">
        <v>134</v>
      </c>
      <c r="I39" s="36">
        <v>43193</v>
      </c>
      <c r="J39" s="36">
        <v>43193</v>
      </c>
      <c r="K39" s="36">
        <v>43193</v>
      </c>
      <c r="L39" s="8">
        <v>4517676</v>
      </c>
      <c r="M39" s="9">
        <v>4516976.7300000004</v>
      </c>
      <c r="N39" s="10">
        <v>99.984521520000001</v>
      </c>
      <c r="O39" s="21">
        <v>5.6505E-2</v>
      </c>
      <c r="P39" s="4" t="s">
        <v>19</v>
      </c>
    </row>
    <row r="40" spans="1:16" s="2" customFormat="1" x14ac:dyDescent="0.25">
      <c r="A40" s="4">
        <v>35</v>
      </c>
      <c r="B40" s="6" t="s">
        <v>64</v>
      </c>
      <c r="C40" s="6" t="s">
        <v>135</v>
      </c>
      <c r="D40" s="6" t="s">
        <v>17</v>
      </c>
      <c r="E40" s="6" t="s">
        <v>31</v>
      </c>
      <c r="F40" s="36">
        <v>43194</v>
      </c>
      <c r="G40" s="4">
        <f t="shared" si="1"/>
        <v>1</v>
      </c>
      <c r="H40" s="12" t="s">
        <v>134</v>
      </c>
      <c r="I40" s="36">
        <v>43193</v>
      </c>
      <c r="J40" s="36">
        <v>43193</v>
      </c>
      <c r="K40" s="36">
        <v>43193</v>
      </c>
      <c r="L40" s="8">
        <v>34650816</v>
      </c>
      <c r="M40" s="9">
        <v>34645452.579999998</v>
      </c>
      <c r="N40" s="10">
        <v>99.984521520000001</v>
      </c>
      <c r="O40" s="21">
        <v>5.6505E-2</v>
      </c>
      <c r="P40" s="4" t="s">
        <v>19</v>
      </c>
    </row>
    <row r="41" spans="1:16" s="2" customFormat="1" x14ac:dyDescent="0.25">
      <c r="A41" s="4">
        <v>36</v>
      </c>
      <c r="B41" s="6" t="s">
        <v>52</v>
      </c>
      <c r="C41" s="6" t="s">
        <v>53</v>
      </c>
      <c r="D41" s="6" t="s">
        <v>17</v>
      </c>
      <c r="E41" s="6" t="s">
        <v>32</v>
      </c>
      <c r="F41" s="36">
        <v>43223</v>
      </c>
      <c r="G41" s="4">
        <f t="shared" si="1"/>
        <v>30</v>
      </c>
      <c r="H41" s="12" t="s">
        <v>134</v>
      </c>
      <c r="I41" s="36">
        <v>43193</v>
      </c>
      <c r="J41" s="36">
        <v>43193</v>
      </c>
      <c r="K41" s="36">
        <v>43193</v>
      </c>
      <c r="L41" s="8">
        <v>500000</v>
      </c>
      <c r="M41" s="9">
        <v>49709900</v>
      </c>
      <c r="N41" s="10">
        <v>99.419799999999995</v>
      </c>
      <c r="O41" s="21">
        <v>7.1002960000000004E-2</v>
      </c>
      <c r="P41" s="4" t="s">
        <v>19</v>
      </c>
    </row>
    <row r="42" spans="1:16" s="2" customFormat="1" x14ac:dyDescent="0.25">
      <c r="A42" s="4">
        <v>37</v>
      </c>
      <c r="B42" s="6" t="s">
        <v>64</v>
      </c>
      <c r="C42" s="6" t="s">
        <v>135</v>
      </c>
      <c r="D42" s="6" t="s">
        <v>17</v>
      </c>
      <c r="E42" s="6" t="s">
        <v>32</v>
      </c>
      <c r="F42" s="36">
        <v>43194</v>
      </c>
      <c r="G42" s="4">
        <f t="shared" si="1"/>
        <v>1</v>
      </c>
      <c r="H42" s="12" t="s">
        <v>134</v>
      </c>
      <c r="I42" s="36">
        <v>43193</v>
      </c>
      <c r="J42" s="36">
        <v>43193</v>
      </c>
      <c r="K42" s="36">
        <v>43193</v>
      </c>
      <c r="L42" s="8">
        <v>90403725</v>
      </c>
      <c r="M42" s="9">
        <v>90389731.879999995</v>
      </c>
      <c r="N42" s="10">
        <v>99.984521520000001</v>
      </c>
      <c r="O42" s="21">
        <v>5.6505E-2</v>
      </c>
      <c r="P42" s="4" t="s">
        <v>19</v>
      </c>
    </row>
    <row r="43" spans="1:16" s="2" customFormat="1" x14ac:dyDescent="0.25">
      <c r="A43" s="4">
        <v>38</v>
      </c>
      <c r="B43" s="6" t="s">
        <v>64</v>
      </c>
      <c r="C43" s="6" t="s">
        <v>135</v>
      </c>
      <c r="D43" s="6" t="s">
        <v>17</v>
      </c>
      <c r="E43" s="6" t="s">
        <v>33</v>
      </c>
      <c r="F43" s="36">
        <v>43194</v>
      </c>
      <c r="G43" s="4">
        <f t="shared" si="1"/>
        <v>1</v>
      </c>
      <c r="H43" s="12" t="s">
        <v>134</v>
      </c>
      <c r="I43" s="36">
        <v>43193</v>
      </c>
      <c r="J43" s="36">
        <v>43193</v>
      </c>
      <c r="K43" s="36">
        <v>43193</v>
      </c>
      <c r="L43" s="8">
        <v>4687165</v>
      </c>
      <c r="M43" s="9">
        <v>4686439.5</v>
      </c>
      <c r="N43" s="10">
        <v>99.984521520000001</v>
      </c>
      <c r="O43" s="21">
        <v>5.6505E-2</v>
      </c>
      <c r="P43" s="4" t="s">
        <v>19</v>
      </c>
    </row>
    <row r="44" spans="1:16" s="2" customFormat="1" x14ac:dyDescent="0.25">
      <c r="A44" s="4">
        <v>39</v>
      </c>
      <c r="B44" s="6" t="s">
        <v>64</v>
      </c>
      <c r="C44" s="6" t="s">
        <v>135</v>
      </c>
      <c r="D44" s="6" t="s">
        <v>17</v>
      </c>
      <c r="E44" s="6" t="s">
        <v>34</v>
      </c>
      <c r="F44" s="36">
        <v>43194</v>
      </c>
      <c r="G44" s="4">
        <f t="shared" si="1"/>
        <v>1</v>
      </c>
      <c r="H44" s="12" t="s">
        <v>134</v>
      </c>
      <c r="I44" s="36">
        <v>43193</v>
      </c>
      <c r="J44" s="36">
        <v>43193</v>
      </c>
      <c r="K44" s="36">
        <v>43193</v>
      </c>
      <c r="L44" s="8">
        <v>41063453</v>
      </c>
      <c r="M44" s="9">
        <v>41057097</v>
      </c>
      <c r="N44" s="10">
        <v>99.984521520000001</v>
      </c>
      <c r="O44" s="21">
        <v>5.6505E-2</v>
      </c>
      <c r="P44" s="4" t="s">
        <v>19</v>
      </c>
    </row>
    <row r="45" spans="1:16" s="2" customFormat="1" x14ac:dyDescent="0.25">
      <c r="A45" s="4">
        <v>40</v>
      </c>
      <c r="B45" s="6" t="s">
        <v>64</v>
      </c>
      <c r="C45" s="6" t="s">
        <v>135</v>
      </c>
      <c r="D45" s="6" t="s">
        <v>17</v>
      </c>
      <c r="E45" s="6" t="s">
        <v>27</v>
      </c>
      <c r="F45" s="36">
        <v>43194</v>
      </c>
      <c r="G45" s="4">
        <f t="shared" si="1"/>
        <v>1</v>
      </c>
      <c r="H45" s="12" t="s">
        <v>134</v>
      </c>
      <c r="I45" s="36">
        <v>43193</v>
      </c>
      <c r="J45" s="36">
        <v>43193</v>
      </c>
      <c r="K45" s="36">
        <v>43193</v>
      </c>
      <c r="L45" s="8">
        <v>1155642392</v>
      </c>
      <c r="M45" s="9">
        <v>1155463516.1199999</v>
      </c>
      <c r="N45" s="10">
        <v>99.984521520000001</v>
      </c>
      <c r="O45" s="21">
        <v>5.6505E-2</v>
      </c>
      <c r="P45" s="4" t="s">
        <v>19</v>
      </c>
    </row>
    <row r="46" spans="1:16" s="2" customFormat="1" x14ac:dyDescent="0.25">
      <c r="A46" s="4">
        <v>41</v>
      </c>
      <c r="B46" s="6" t="s">
        <v>64</v>
      </c>
      <c r="C46" s="6" t="s">
        <v>135</v>
      </c>
      <c r="D46" s="6" t="s">
        <v>17</v>
      </c>
      <c r="E46" s="6" t="s">
        <v>45</v>
      </c>
      <c r="F46" s="36">
        <v>43194</v>
      </c>
      <c r="G46" s="4">
        <f t="shared" si="1"/>
        <v>1</v>
      </c>
      <c r="H46" s="12" t="s">
        <v>134</v>
      </c>
      <c r="I46" s="36">
        <v>43193</v>
      </c>
      <c r="J46" s="36">
        <v>43193</v>
      </c>
      <c r="K46" s="36">
        <v>43193</v>
      </c>
      <c r="L46" s="8">
        <v>322824477</v>
      </c>
      <c r="M46" s="9">
        <v>322774508.68000001</v>
      </c>
      <c r="N46" s="10">
        <v>99.984521520000001</v>
      </c>
      <c r="O46" s="21">
        <v>5.6505E-2</v>
      </c>
      <c r="P46" s="4" t="s">
        <v>19</v>
      </c>
    </row>
    <row r="47" spans="1:16" s="2" customFormat="1" x14ac:dyDescent="0.25">
      <c r="A47" s="4">
        <v>42</v>
      </c>
      <c r="B47" s="6" t="s">
        <v>64</v>
      </c>
      <c r="C47" s="6" t="s">
        <v>135</v>
      </c>
      <c r="D47" s="6" t="s">
        <v>17</v>
      </c>
      <c r="E47" s="6" t="s">
        <v>43</v>
      </c>
      <c r="F47" s="36">
        <v>43194</v>
      </c>
      <c r="G47" s="4">
        <f t="shared" si="1"/>
        <v>1</v>
      </c>
      <c r="H47" s="12" t="s">
        <v>134</v>
      </c>
      <c r="I47" s="36">
        <v>43193</v>
      </c>
      <c r="J47" s="36">
        <v>43193</v>
      </c>
      <c r="K47" s="36">
        <v>43193</v>
      </c>
      <c r="L47" s="8">
        <v>15668786</v>
      </c>
      <c r="M47" s="9">
        <v>15666360.710000001</v>
      </c>
      <c r="N47" s="10">
        <v>99.984521520000001</v>
      </c>
      <c r="O47" s="21">
        <v>5.6505E-2</v>
      </c>
      <c r="P47" s="4" t="s">
        <v>19</v>
      </c>
    </row>
    <row r="49" spans="1:1" x14ac:dyDescent="0.25">
      <c r="A49" s="33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11" width="13.28515625" style="34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43194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81</v>
      </c>
      <c r="C6" s="6" t="s">
        <v>82</v>
      </c>
      <c r="D6" s="6" t="s">
        <v>17</v>
      </c>
      <c r="E6" s="6" t="s">
        <v>20</v>
      </c>
      <c r="F6" s="36">
        <v>43256</v>
      </c>
      <c r="G6" s="4">
        <f t="shared" ref="G6" si="0">F6-$F$3</f>
        <v>62</v>
      </c>
      <c r="H6" s="7" t="s">
        <v>133</v>
      </c>
      <c r="I6" s="36">
        <v>43193</v>
      </c>
      <c r="J6" s="36">
        <v>43193</v>
      </c>
      <c r="K6" s="36">
        <v>43194</v>
      </c>
      <c r="L6" s="8">
        <v>5000000</v>
      </c>
      <c r="M6" s="9">
        <v>494398500</v>
      </c>
      <c r="N6" s="10">
        <v>98.8797</v>
      </c>
      <c r="O6" s="27">
        <v>6.6699999999999995E-2</v>
      </c>
      <c r="P6" s="4" t="s">
        <v>19</v>
      </c>
      <c r="Q6" s="24"/>
      <c r="R6" s="11"/>
    </row>
    <row r="7" spans="1:18" s="2" customFormat="1" x14ac:dyDescent="0.25">
      <c r="A7" s="4">
        <v>2</v>
      </c>
      <c r="B7" s="6" t="s">
        <v>95</v>
      </c>
      <c r="C7" s="6" t="s">
        <v>135</v>
      </c>
      <c r="D7" s="6" t="s">
        <v>17</v>
      </c>
      <c r="E7" s="6" t="s">
        <v>21</v>
      </c>
      <c r="F7" s="36">
        <v>43195</v>
      </c>
      <c r="G7" s="4">
        <f t="shared" ref="G7:G40" si="1">F7-$F$3</f>
        <v>1</v>
      </c>
      <c r="H7" s="12" t="s">
        <v>134</v>
      </c>
      <c r="I7" s="36">
        <v>43194</v>
      </c>
      <c r="J7" s="36">
        <v>43194</v>
      </c>
      <c r="K7" s="36">
        <v>43194</v>
      </c>
      <c r="L7" s="8">
        <v>23738716</v>
      </c>
      <c r="M7" s="9">
        <v>23735067.649999999</v>
      </c>
      <c r="N7" s="10">
        <v>99.984631219999997</v>
      </c>
      <c r="O7" s="21">
        <v>5.6104000000000001E-2</v>
      </c>
      <c r="P7" s="4" t="s">
        <v>19</v>
      </c>
      <c r="Q7" s="23"/>
      <c r="R7" s="22"/>
    </row>
    <row r="8" spans="1:18" s="2" customFormat="1" x14ac:dyDescent="0.25">
      <c r="A8" s="4">
        <v>3</v>
      </c>
      <c r="B8" s="6" t="s">
        <v>95</v>
      </c>
      <c r="C8" s="6" t="s">
        <v>135</v>
      </c>
      <c r="D8" s="6" t="s">
        <v>17</v>
      </c>
      <c r="E8" s="6" t="s">
        <v>18</v>
      </c>
      <c r="F8" s="36">
        <v>43195</v>
      </c>
      <c r="G8" s="4">
        <f t="shared" si="1"/>
        <v>1</v>
      </c>
      <c r="H8" s="12" t="s">
        <v>134</v>
      </c>
      <c r="I8" s="36">
        <v>43194</v>
      </c>
      <c r="J8" s="36">
        <v>43194</v>
      </c>
      <c r="K8" s="36">
        <v>43194</v>
      </c>
      <c r="L8" s="8">
        <v>18945231</v>
      </c>
      <c r="M8" s="9">
        <v>18942319.350000001</v>
      </c>
      <c r="N8" s="10">
        <v>99.984631219999997</v>
      </c>
      <c r="O8" s="21">
        <v>5.6104000000000001E-2</v>
      </c>
      <c r="P8" s="4" t="s">
        <v>19</v>
      </c>
      <c r="Q8" s="23"/>
      <c r="R8" s="22"/>
    </row>
    <row r="9" spans="1:18" s="2" customFormat="1" x14ac:dyDescent="0.25">
      <c r="A9" s="4">
        <v>4</v>
      </c>
      <c r="B9" s="6" t="s">
        <v>96</v>
      </c>
      <c r="C9" s="6" t="s">
        <v>97</v>
      </c>
      <c r="D9" s="6" t="s">
        <v>17</v>
      </c>
      <c r="E9" s="6" t="s">
        <v>22</v>
      </c>
      <c r="F9" s="36">
        <v>43347</v>
      </c>
      <c r="G9" s="4">
        <f t="shared" si="1"/>
        <v>153</v>
      </c>
      <c r="H9" s="12" t="s">
        <v>134</v>
      </c>
      <c r="I9" s="36">
        <v>43194</v>
      </c>
      <c r="J9" s="36">
        <v>43194</v>
      </c>
      <c r="K9" s="36">
        <v>43194</v>
      </c>
      <c r="L9" s="8">
        <v>2500000</v>
      </c>
      <c r="M9" s="9">
        <v>242977500</v>
      </c>
      <c r="N9" s="10">
        <v>97.188999999999993</v>
      </c>
      <c r="O9" s="21">
        <v>6.8998999999999991E-2</v>
      </c>
      <c r="P9" s="4" t="s">
        <v>19</v>
      </c>
      <c r="Q9" s="23"/>
      <c r="R9" s="22"/>
    </row>
    <row r="10" spans="1:18" s="2" customFormat="1" x14ac:dyDescent="0.25">
      <c r="A10" s="4">
        <v>5</v>
      </c>
      <c r="B10" s="6" t="s">
        <v>98</v>
      </c>
      <c r="C10" s="6" t="s">
        <v>99</v>
      </c>
      <c r="D10" s="6" t="s">
        <v>17</v>
      </c>
      <c r="E10" s="6" t="s">
        <v>22</v>
      </c>
      <c r="F10" s="36">
        <v>43347</v>
      </c>
      <c r="G10" s="4">
        <f t="shared" si="1"/>
        <v>153</v>
      </c>
      <c r="H10" s="12" t="s">
        <v>134</v>
      </c>
      <c r="I10" s="36">
        <v>43194</v>
      </c>
      <c r="J10" s="36">
        <v>43194</v>
      </c>
      <c r="K10" s="36">
        <v>43194</v>
      </c>
      <c r="L10" s="8">
        <v>2500000</v>
      </c>
      <c r="M10" s="9">
        <v>242977500</v>
      </c>
      <c r="N10" s="10">
        <v>97.188999999999993</v>
      </c>
      <c r="O10" s="21">
        <v>6.8998999999999991E-2</v>
      </c>
      <c r="P10" s="4" t="s">
        <v>19</v>
      </c>
      <c r="Q10" s="23"/>
      <c r="R10" s="22"/>
    </row>
    <row r="11" spans="1:18" s="2" customFormat="1" x14ac:dyDescent="0.25">
      <c r="A11" s="4">
        <v>6</v>
      </c>
      <c r="B11" s="6" t="s">
        <v>95</v>
      </c>
      <c r="C11" s="6" t="s">
        <v>135</v>
      </c>
      <c r="D11" s="6" t="s">
        <v>17</v>
      </c>
      <c r="E11" s="6" t="s">
        <v>22</v>
      </c>
      <c r="F11" s="36">
        <v>43195</v>
      </c>
      <c r="G11" s="4">
        <f t="shared" si="1"/>
        <v>1</v>
      </c>
      <c r="H11" s="12" t="s">
        <v>134</v>
      </c>
      <c r="I11" s="36">
        <v>43194</v>
      </c>
      <c r="J11" s="36">
        <v>43194</v>
      </c>
      <c r="K11" s="36">
        <v>43194</v>
      </c>
      <c r="L11" s="8">
        <v>437038349</v>
      </c>
      <c r="M11" s="9">
        <v>436971181.54000002</v>
      </c>
      <c r="N11" s="10">
        <v>99.984631219999997</v>
      </c>
      <c r="O11" s="21">
        <v>5.6104000000000001E-2</v>
      </c>
      <c r="P11" s="4" t="s">
        <v>19</v>
      </c>
      <c r="Q11" s="23"/>
      <c r="R11" s="22"/>
    </row>
    <row r="12" spans="1:18" s="2" customFormat="1" x14ac:dyDescent="0.25">
      <c r="A12" s="4">
        <v>7</v>
      </c>
      <c r="B12" s="6" t="s">
        <v>95</v>
      </c>
      <c r="C12" s="6" t="s">
        <v>135</v>
      </c>
      <c r="D12" s="6" t="s">
        <v>17</v>
      </c>
      <c r="E12" s="6" t="s">
        <v>23</v>
      </c>
      <c r="F12" s="36">
        <v>43195</v>
      </c>
      <c r="G12" s="4">
        <f t="shared" si="1"/>
        <v>1</v>
      </c>
      <c r="H12" s="12" t="s">
        <v>134</v>
      </c>
      <c r="I12" s="36">
        <v>43194</v>
      </c>
      <c r="J12" s="36">
        <v>43194</v>
      </c>
      <c r="K12" s="36">
        <v>43194</v>
      </c>
      <c r="L12" s="8">
        <v>14254866</v>
      </c>
      <c r="M12" s="9">
        <v>14252675.199999999</v>
      </c>
      <c r="N12" s="10">
        <v>99.984631219999997</v>
      </c>
      <c r="O12" s="21">
        <v>5.6104000000000001E-2</v>
      </c>
      <c r="P12" s="4" t="s">
        <v>19</v>
      </c>
      <c r="Q12" s="23"/>
      <c r="R12" s="22"/>
    </row>
    <row r="13" spans="1:18" s="2" customFormat="1" x14ac:dyDescent="0.25">
      <c r="A13" s="4">
        <v>8</v>
      </c>
      <c r="B13" s="6" t="s">
        <v>100</v>
      </c>
      <c r="C13" s="6" t="s">
        <v>101</v>
      </c>
      <c r="D13" s="6" t="s">
        <v>17</v>
      </c>
      <c r="E13" s="6" t="s">
        <v>20</v>
      </c>
      <c r="F13" s="36">
        <v>43251</v>
      </c>
      <c r="G13" s="4">
        <f t="shared" si="1"/>
        <v>57</v>
      </c>
      <c r="H13" s="12" t="s">
        <v>134</v>
      </c>
      <c r="I13" s="36">
        <v>43194</v>
      </c>
      <c r="J13" s="36">
        <v>43194</v>
      </c>
      <c r="K13" s="36">
        <v>43194</v>
      </c>
      <c r="L13" s="8">
        <v>10000000</v>
      </c>
      <c r="M13" s="9">
        <v>989722000</v>
      </c>
      <c r="N13" s="10">
        <v>98.972200000000001</v>
      </c>
      <c r="O13" s="21">
        <v>6.6500000000000004E-2</v>
      </c>
      <c r="P13" s="4" t="s">
        <v>19</v>
      </c>
      <c r="Q13" s="23"/>
      <c r="R13" s="22"/>
    </row>
    <row r="14" spans="1:18" s="2" customFormat="1" x14ac:dyDescent="0.25">
      <c r="A14" s="4">
        <v>9</v>
      </c>
      <c r="B14" s="6" t="s">
        <v>102</v>
      </c>
      <c r="C14" s="6" t="s">
        <v>103</v>
      </c>
      <c r="D14" s="6" t="s">
        <v>17</v>
      </c>
      <c r="E14" s="6" t="s">
        <v>20</v>
      </c>
      <c r="F14" s="36">
        <v>43251</v>
      </c>
      <c r="G14" s="4">
        <f t="shared" si="1"/>
        <v>57</v>
      </c>
      <c r="H14" s="12" t="s">
        <v>134</v>
      </c>
      <c r="I14" s="36">
        <v>43194</v>
      </c>
      <c r="J14" s="36">
        <v>43194</v>
      </c>
      <c r="K14" s="36">
        <v>43194</v>
      </c>
      <c r="L14" s="8">
        <v>5000000</v>
      </c>
      <c r="M14" s="9">
        <v>494815000</v>
      </c>
      <c r="N14" s="10">
        <v>98.962999999999994</v>
      </c>
      <c r="O14" s="21">
        <v>6.7100000000000007E-2</v>
      </c>
      <c r="P14" s="4" t="s">
        <v>19</v>
      </c>
      <c r="Q14" s="23"/>
      <c r="R14" s="22"/>
    </row>
    <row r="15" spans="1:18" s="2" customFormat="1" x14ac:dyDescent="0.25">
      <c r="A15" s="4">
        <v>10</v>
      </c>
      <c r="B15" s="6" t="s">
        <v>104</v>
      </c>
      <c r="C15" s="6" t="s">
        <v>105</v>
      </c>
      <c r="D15" s="6" t="s">
        <v>17</v>
      </c>
      <c r="E15" s="6" t="s">
        <v>20</v>
      </c>
      <c r="F15" s="36">
        <v>43215</v>
      </c>
      <c r="G15" s="4">
        <f t="shared" si="1"/>
        <v>21</v>
      </c>
      <c r="H15" s="12" t="s">
        <v>134</v>
      </c>
      <c r="I15" s="36">
        <v>43194</v>
      </c>
      <c r="J15" s="36">
        <v>43194</v>
      </c>
      <c r="K15" s="36">
        <v>43194</v>
      </c>
      <c r="L15" s="8">
        <v>2500000</v>
      </c>
      <c r="M15" s="9">
        <v>249090000</v>
      </c>
      <c r="N15" s="10">
        <v>99.635999999999996</v>
      </c>
      <c r="O15" s="21">
        <v>6.3497999999999999E-2</v>
      </c>
      <c r="P15" s="4" t="s">
        <v>19</v>
      </c>
      <c r="Q15" s="23"/>
      <c r="R15" s="22"/>
    </row>
    <row r="16" spans="1:18" s="2" customFormat="1" x14ac:dyDescent="0.25">
      <c r="A16" s="4">
        <v>11</v>
      </c>
      <c r="B16" s="6" t="s">
        <v>106</v>
      </c>
      <c r="C16" s="6" t="s">
        <v>107</v>
      </c>
      <c r="D16" s="6" t="s">
        <v>17</v>
      </c>
      <c r="E16" s="6" t="s">
        <v>20</v>
      </c>
      <c r="F16" s="36">
        <v>43278</v>
      </c>
      <c r="G16" s="4">
        <f t="shared" si="1"/>
        <v>84</v>
      </c>
      <c r="H16" s="12" t="s">
        <v>134</v>
      </c>
      <c r="I16" s="36">
        <v>43194</v>
      </c>
      <c r="J16" s="36">
        <v>43194</v>
      </c>
      <c r="K16" s="36">
        <v>43194</v>
      </c>
      <c r="L16" s="8">
        <v>10000000</v>
      </c>
      <c r="M16" s="9">
        <v>985021000</v>
      </c>
      <c r="N16" s="10">
        <v>98.502099999999999</v>
      </c>
      <c r="O16" s="21">
        <v>6.6076999999999997E-2</v>
      </c>
      <c r="P16" s="4" t="s">
        <v>19</v>
      </c>
      <c r="Q16" s="23"/>
      <c r="R16" s="22"/>
    </row>
    <row r="17" spans="1:18" s="2" customFormat="1" x14ac:dyDescent="0.25">
      <c r="A17" s="4">
        <v>12</v>
      </c>
      <c r="B17" s="6" t="s">
        <v>40</v>
      </c>
      <c r="C17" s="6" t="s">
        <v>39</v>
      </c>
      <c r="D17" s="6" t="s">
        <v>17</v>
      </c>
      <c r="E17" s="6" t="s">
        <v>20</v>
      </c>
      <c r="F17" s="36">
        <v>43217</v>
      </c>
      <c r="G17" s="4">
        <f t="shared" si="1"/>
        <v>23</v>
      </c>
      <c r="H17" s="12" t="s">
        <v>134</v>
      </c>
      <c r="I17" s="36">
        <v>43194</v>
      </c>
      <c r="J17" s="36">
        <v>43194</v>
      </c>
      <c r="K17" s="36">
        <v>43194</v>
      </c>
      <c r="L17" s="8">
        <v>2500000</v>
      </c>
      <c r="M17" s="9">
        <v>249011500</v>
      </c>
      <c r="N17" s="10">
        <v>99.604600000000005</v>
      </c>
      <c r="O17" s="21">
        <v>6.2996999999999997E-2</v>
      </c>
      <c r="P17" s="4" t="s">
        <v>19</v>
      </c>
      <c r="Q17" s="23"/>
      <c r="R17" s="22"/>
    </row>
    <row r="18" spans="1:18" s="2" customFormat="1" x14ac:dyDescent="0.25">
      <c r="A18" s="4">
        <v>13</v>
      </c>
      <c r="B18" s="6" t="s">
        <v>73</v>
      </c>
      <c r="C18" s="6" t="s">
        <v>74</v>
      </c>
      <c r="D18" s="6" t="s">
        <v>17</v>
      </c>
      <c r="E18" s="6" t="s">
        <v>20</v>
      </c>
      <c r="F18" s="36">
        <v>43256</v>
      </c>
      <c r="G18" s="4">
        <f t="shared" si="1"/>
        <v>62</v>
      </c>
      <c r="H18" s="12" t="s">
        <v>134</v>
      </c>
      <c r="I18" s="36">
        <v>43194</v>
      </c>
      <c r="J18" s="36">
        <v>43194</v>
      </c>
      <c r="K18" s="36">
        <v>43194</v>
      </c>
      <c r="L18" s="8">
        <v>500000</v>
      </c>
      <c r="M18" s="9">
        <v>49462300</v>
      </c>
      <c r="N18" s="10">
        <v>98.924599999999998</v>
      </c>
      <c r="O18" s="21">
        <v>6.3998070000000004E-2</v>
      </c>
      <c r="P18" s="4" t="s">
        <v>19</v>
      </c>
      <c r="Q18" s="23"/>
      <c r="R18" s="22"/>
    </row>
    <row r="19" spans="1:18" s="2" customFormat="1" x14ac:dyDescent="0.25">
      <c r="A19" s="4">
        <v>14</v>
      </c>
      <c r="B19" s="6" t="s">
        <v>106</v>
      </c>
      <c r="C19" s="6" t="s">
        <v>107</v>
      </c>
      <c r="D19" s="6" t="s">
        <v>17</v>
      </c>
      <c r="E19" s="6" t="s">
        <v>20</v>
      </c>
      <c r="F19" s="36">
        <v>43278</v>
      </c>
      <c r="G19" s="4">
        <f t="shared" si="1"/>
        <v>84</v>
      </c>
      <c r="H19" s="12" t="s">
        <v>134</v>
      </c>
      <c r="I19" s="36">
        <v>43194</v>
      </c>
      <c r="J19" s="36">
        <v>43194</v>
      </c>
      <c r="K19" s="36">
        <v>43194</v>
      </c>
      <c r="L19" s="8">
        <v>5000000</v>
      </c>
      <c r="M19" s="9">
        <v>492510500</v>
      </c>
      <c r="N19" s="10">
        <v>98.502099999999999</v>
      </c>
      <c r="O19" s="21">
        <v>6.6076999999999997E-2</v>
      </c>
      <c r="P19" s="4" t="s">
        <v>19</v>
      </c>
      <c r="Q19" s="23"/>
      <c r="R19" s="22"/>
    </row>
    <row r="20" spans="1:18" s="2" customFormat="1" x14ac:dyDescent="0.25">
      <c r="A20" s="4">
        <v>15</v>
      </c>
      <c r="B20" s="6" t="s">
        <v>77</v>
      </c>
      <c r="C20" s="6" t="s">
        <v>78</v>
      </c>
      <c r="D20" s="6" t="s">
        <v>17</v>
      </c>
      <c r="E20" s="6" t="s">
        <v>20</v>
      </c>
      <c r="F20" s="36">
        <v>43262</v>
      </c>
      <c r="G20" s="4">
        <f t="shared" si="1"/>
        <v>68</v>
      </c>
      <c r="H20" s="12" t="s">
        <v>134</v>
      </c>
      <c r="I20" s="36">
        <v>43194</v>
      </c>
      <c r="J20" s="36">
        <v>43194</v>
      </c>
      <c r="K20" s="36">
        <v>43194</v>
      </c>
      <c r="L20" s="8">
        <v>1000000</v>
      </c>
      <c r="M20" s="9">
        <v>98825400</v>
      </c>
      <c r="N20" s="10">
        <v>98.825400000000002</v>
      </c>
      <c r="O20" s="21">
        <v>6.379775E-2</v>
      </c>
      <c r="P20" s="4" t="s">
        <v>19</v>
      </c>
      <c r="Q20" s="23"/>
      <c r="R20" s="22"/>
    </row>
    <row r="21" spans="1:18" s="2" customFormat="1" x14ac:dyDescent="0.25">
      <c r="A21" s="4">
        <v>16</v>
      </c>
      <c r="B21" s="31" t="s">
        <v>79</v>
      </c>
      <c r="C21" s="6" t="s">
        <v>80</v>
      </c>
      <c r="D21" s="6" t="s">
        <v>17</v>
      </c>
      <c r="E21" s="6" t="s">
        <v>20</v>
      </c>
      <c r="F21" s="36">
        <v>43216</v>
      </c>
      <c r="G21" s="4">
        <f t="shared" si="1"/>
        <v>22</v>
      </c>
      <c r="H21" s="12" t="s">
        <v>134</v>
      </c>
      <c r="I21" s="36">
        <v>43194</v>
      </c>
      <c r="J21" s="36">
        <v>43194</v>
      </c>
      <c r="K21" s="36">
        <v>43194</v>
      </c>
      <c r="L21" s="8">
        <v>3500000</v>
      </c>
      <c r="M21" s="9">
        <v>348680150</v>
      </c>
      <c r="N21" s="10">
        <v>99.622900000000001</v>
      </c>
      <c r="O21" s="21">
        <v>6.2801140000000005E-2</v>
      </c>
      <c r="P21" s="4" t="s">
        <v>19</v>
      </c>
      <c r="Q21" s="23"/>
      <c r="R21" s="22"/>
    </row>
    <row r="22" spans="1:18" s="2" customFormat="1" x14ac:dyDescent="0.25">
      <c r="A22" s="4">
        <v>17</v>
      </c>
      <c r="B22" s="6" t="s">
        <v>79</v>
      </c>
      <c r="C22" s="6" t="s">
        <v>80</v>
      </c>
      <c r="D22" s="6" t="s">
        <v>17</v>
      </c>
      <c r="E22" s="6" t="s">
        <v>20</v>
      </c>
      <c r="F22" s="36">
        <v>43216</v>
      </c>
      <c r="G22" s="4">
        <f t="shared" si="1"/>
        <v>22</v>
      </c>
      <c r="H22" s="12" t="s">
        <v>134</v>
      </c>
      <c r="I22" s="36">
        <v>43194</v>
      </c>
      <c r="J22" s="36">
        <v>43194</v>
      </c>
      <c r="K22" s="36">
        <v>43194</v>
      </c>
      <c r="L22" s="8">
        <v>9000000</v>
      </c>
      <c r="M22" s="9">
        <v>896606100</v>
      </c>
      <c r="N22" s="10">
        <v>99.622900000000001</v>
      </c>
      <c r="O22" s="21">
        <v>6.2801140000000005E-2</v>
      </c>
      <c r="P22" s="4" t="s">
        <v>19</v>
      </c>
      <c r="Q22" s="23"/>
      <c r="R22" s="22"/>
    </row>
    <row r="23" spans="1:18" s="2" customFormat="1" x14ac:dyDescent="0.25">
      <c r="A23" s="4">
        <v>18</v>
      </c>
      <c r="B23" s="6" t="s">
        <v>108</v>
      </c>
      <c r="C23" s="6" t="s">
        <v>109</v>
      </c>
      <c r="D23" s="6" t="s">
        <v>17</v>
      </c>
      <c r="E23" s="6" t="s">
        <v>20</v>
      </c>
      <c r="F23" s="36">
        <v>43245</v>
      </c>
      <c r="G23" s="4">
        <f t="shared" si="1"/>
        <v>51</v>
      </c>
      <c r="H23" s="12" t="s">
        <v>134</v>
      </c>
      <c r="I23" s="36">
        <v>43194</v>
      </c>
      <c r="J23" s="36">
        <v>43194</v>
      </c>
      <c r="K23" s="36">
        <v>43194</v>
      </c>
      <c r="L23" s="8">
        <v>500000</v>
      </c>
      <c r="M23" s="9">
        <v>49537250</v>
      </c>
      <c r="N23" s="10">
        <v>99.072500000000005</v>
      </c>
      <c r="O23" s="21">
        <v>6.7001000000000005E-2</v>
      </c>
      <c r="P23" s="4" t="s">
        <v>19</v>
      </c>
      <c r="Q23" s="23"/>
      <c r="R23" s="22"/>
    </row>
    <row r="24" spans="1:18" s="2" customFormat="1" x14ac:dyDescent="0.25">
      <c r="A24" s="4">
        <v>19</v>
      </c>
      <c r="B24" s="6" t="s">
        <v>75</v>
      </c>
      <c r="C24" s="6" t="s">
        <v>76</v>
      </c>
      <c r="D24" s="6" t="s">
        <v>17</v>
      </c>
      <c r="E24" s="6" t="s">
        <v>20</v>
      </c>
      <c r="F24" s="36">
        <v>43217</v>
      </c>
      <c r="G24" s="4">
        <f t="shared" si="1"/>
        <v>23</v>
      </c>
      <c r="H24" s="12" t="s">
        <v>134</v>
      </c>
      <c r="I24" s="36">
        <v>43194</v>
      </c>
      <c r="J24" s="36">
        <v>43194</v>
      </c>
      <c r="K24" s="36">
        <v>43194</v>
      </c>
      <c r="L24" s="8">
        <v>1000000</v>
      </c>
      <c r="M24" s="9">
        <v>99605800</v>
      </c>
      <c r="N24" s="10">
        <v>99.605800000000002</v>
      </c>
      <c r="O24" s="21">
        <v>6.2805399999999997E-2</v>
      </c>
      <c r="P24" s="4" t="s">
        <v>19</v>
      </c>
      <c r="Q24" s="23"/>
      <c r="R24" s="22"/>
    </row>
    <row r="25" spans="1:18" s="2" customFormat="1" x14ac:dyDescent="0.25">
      <c r="A25" s="4">
        <v>20</v>
      </c>
      <c r="B25" s="6" t="s">
        <v>108</v>
      </c>
      <c r="C25" s="6" t="s">
        <v>109</v>
      </c>
      <c r="D25" s="6" t="s">
        <v>17</v>
      </c>
      <c r="E25" s="6" t="s">
        <v>20</v>
      </c>
      <c r="F25" s="36">
        <v>43245</v>
      </c>
      <c r="G25" s="4">
        <f t="shared" si="1"/>
        <v>51</v>
      </c>
      <c r="H25" s="12" t="s">
        <v>134</v>
      </c>
      <c r="I25" s="36">
        <v>43194</v>
      </c>
      <c r="J25" s="36">
        <v>43194</v>
      </c>
      <c r="K25" s="36">
        <v>43194</v>
      </c>
      <c r="L25" s="8">
        <v>2000000</v>
      </c>
      <c r="M25" s="9">
        <v>198147000</v>
      </c>
      <c r="N25" s="10">
        <v>99.072500000000005</v>
      </c>
      <c r="O25" s="21">
        <v>6.7001000000000005E-2</v>
      </c>
      <c r="P25" s="4" t="s">
        <v>19</v>
      </c>
      <c r="Q25" s="23"/>
      <c r="R25" s="22"/>
    </row>
    <row r="26" spans="1:18" s="2" customFormat="1" x14ac:dyDescent="0.25">
      <c r="A26" s="4">
        <v>21</v>
      </c>
      <c r="B26" s="6" t="s">
        <v>95</v>
      </c>
      <c r="C26" s="6" t="s">
        <v>135</v>
      </c>
      <c r="D26" s="6" t="s">
        <v>17</v>
      </c>
      <c r="E26" s="6" t="s">
        <v>20</v>
      </c>
      <c r="F26" s="36">
        <v>43195</v>
      </c>
      <c r="G26" s="4">
        <f t="shared" si="1"/>
        <v>1</v>
      </c>
      <c r="H26" s="12" t="s">
        <v>134</v>
      </c>
      <c r="I26" s="36">
        <v>43194</v>
      </c>
      <c r="J26" s="36">
        <v>43194</v>
      </c>
      <c r="K26" s="36">
        <v>43194</v>
      </c>
      <c r="L26" s="8">
        <v>1746561658</v>
      </c>
      <c r="M26" s="9">
        <v>1746293232.78</v>
      </c>
      <c r="N26" s="10">
        <v>99.984631219999997</v>
      </c>
      <c r="O26" s="21">
        <v>5.6104000000000001E-2</v>
      </c>
      <c r="P26" s="4" t="s">
        <v>19</v>
      </c>
      <c r="Q26" s="23"/>
      <c r="R26" s="22"/>
    </row>
    <row r="27" spans="1:18" s="2" customFormat="1" x14ac:dyDescent="0.25">
      <c r="A27" s="4">
        <v>22</v>
      </c>
      <c r="B27" s="6" t="s">
        <v>95</v>
      </c>
      <c r="C27" s="6" t="s">
        <v>135</v>
      </c>
      <c r="D27" s="6" t="s">
        <v>17</v>
      </c>
      <c r="E27" s="6" t="s">
        <v>24</v>
      </c>
      <c r="F27" s="36">
        <v>43195</v>
      </c>
      <c r="G27" s="4">
        <f t="shared" si="1"/>
        <v>1</v>
      </c>
      <c r="H27" s="12" t="s">
        <v>134</v>
      </c>
      <c r="I27" s="36">
        <v>43194</v>
      </c>
      <c r="J27" s="36">
        <v>43194</v>
      </c>
      <c r="K27" s="36">
        <v>43194</v>
      </c>
      <c r="L27" s="8">
        <v>74867634</v>
      </c>
      <c r="M27" s="9">
        <v>74856127.760000005</v>
      </c>
      <c r="N27" s="10">
        <v>99.984631219999997</v>
      </c>
      <c r="O27" s="21">
        <v>5.6104000000000001E-2</v>
      </c>
      <c r="P27" s="4" t="s">
        <v>19</v>
      </c>
      <c r="Q27" s="23"/>
      <c r="R27" s="22"/>
    </row>
    <row r="28" spans="1:18" s="2" customFormat="1" x14ac:dyDescent="0.25">
      <c r="A28" s="4">
        <v>23</v>
      </c>
      <c r="B28" s="6" t="s">
        <v>95</v>
      </c>
      <c r="C28" s="6" t="s">
        <v>135</v>
      </c>
      <c r="D28" s="6" t="s">
        <v>17</v>
      </c>
      <c r="E28" s="6" t="s">
        <v>25</v>
      </c>
      <c r="F28" s="36">
        <v>43195</v>
      </c>
      <c r="G28" s="4">
        <f t="shared" si="1"/>
        <v>1</v>
      </c>
      <c r="H28" s="12" t="s">
        <v>134</v>
      </c>
      <c r="I28" s="36">
        <v>43194</v>
      </c>
      <c r="J28" s="36">
        <v>43194</v>
      </c>
      <c r="K28" s="36">
        <v>43194</v>
      </c>
      <c r="L28" s="8">
        <v>464814</v>
      </c>
      <c r="M28" s="9">
        <v>464742.56</v>
      </c>
      <c r="N28" s="10">
        <v>99.984631219999997</v>
      </c>
      <c r="O28" s="21">
        <v>5.6104000000000001E-2</v>
      </c>
      <c r="P28" s="4" t="s">
        <v>19</v>
      </c>
      <c r="Q28" s="23"/>
      <c r="R28" s="22"/>
    </row>
    <row r="29" spans="1:18" s="2" customFormat="1" x14ac:dyDescent="0.25">
      <c r="A29" s="4">
        <v>24</v>
      </c>
      <c r="B29" s="6" t="s">
        <v>95</v>
      </c>
      <c r="C29" s="6" t="s">
        <v>135</v>
      </c>
      <c r="D29" s="6" t="s">
        <v>17</v>
      </c>
      <c r="E29" s="6" t="s">
        <v>26</v>
      </c>
      <c r="F29" s="36">
        <v>43195</v>
      </c>
      <c r="G29" s="4">
        <f t="shared" si="1"/>
        <v>1</v>
      </c>
      <c r="H29" s="12" t="s">
        <v>134</v>
      </c>
      <c r="I29" s="36">
        <v>43194</v>
      </c>
      <c r="J29" s="36">
        <v>43194</v>
      </c>
      <c r="K29" s="36">
        <v>43194</v>
      </c>
      <c r="L29" s="8">
        <v>92407776</v>
      </c>
      <c r="M29" s="9">
        <v>92393574.049999997</v>
      </c>
      <c r="N29" s="10">
        <v>99.984631219999997</v>
      </c>
      <c r="O29" s="21">
        <v>5.6104000000000001E-2</v>
      </c>
      <c r="P29" s="4" t="s">
        <v>19</v>
      </c>
      <c r="Q29" s="23"/>
      <c r="R29" s="22"/>
    </row>
    <row r="30" spans="1:18" s="2" customFormat="1" x14ac:dyDescent="0.25">
      <c r="A30" s="4">
        <v>25</v>
      </c>
      <c r="B30" s="6" t="s">
        <v>95</v>
      </c>
      <c r="C30" s="6" t="s">
        <v>135</v>
      </c>
      <c r="D30" s="6" t="s">
        <v>17</v>
      </c>
      <c r="E30" s="6" t="s">
        <v>44</v>
      </c>
      <c r="F30" s="36">
        <v>43195</v>
      </c>
      <c r="G30" s="4">
        <f t="shared" si="1"/>
        <v>1</v>
      </c>
      <c r="H30" s="12" t="s">
        <v>134</v>
      </c>
      <c r="I30" s="36">
        <v>43194</v>
      </c>
      <c r="J30" s="36">
        <v>43194</v>
      </c>
      <c r="K30" s="36">
        <v>43194</v>
      </c>
      <c r="L30" s="8">
        <v>96363834</v>
      </c>
      <c r="M30" s="9">
        <v>96349024.049999997</v>
      </c>
      <c r="N30" s="10">
        <v>99.984631219999997</v>
      </c>
      <c r="O30" s="21">
        <v>5.6104000000000001E-2</v>
      </c>
      <c r="P30" s="4" t="s">
        <v>19</v>
      </c>
      <c r="Q30" s="23"/>
      <c r="R30" s="22"/>
    </row>
    <row r="31" spans="1:18" s="2" customFormat="1" x14ac:dyDescent="0.25">
      <c r="A31" s="4">
        <v>26</v>
      </c>
      <c r="B31" s="6" t="s">
        <v>95</v>
      </c>
      <c r="C31" s="6" t="s">
        <v>135</v>
      </c>
      <c r="D31" s="6" t="s">
        <v>17</v>
      </c>
      <c r="E31" s="6" t="s">
        <v>28</v>
      </c>
      <c r="F31" s="36">
        <v>43195</v>
      </c>
      <c r="G31" s="4">
        <f t="shared" si="1"/>
        <v>1</v>
      </c>
      <c r="H31" s="12" t="s">
        <v>134</v>
      </c>
      <c r="I31" s="36">
        <v>43194</v>
      </c>
      <c r="J31" s="36">
        <v>43194</v>
      </c>
      <c r="K31" s="36">
        <v>43194</v>
      </c>
      <c r="L31" s="8">
        <v>7729253</v>
      </c>
      <c r="M31" s="9">
        <v>7728065.1100000003</v>
      </c>
      <c r="N31" s="10">
        <v>99.984631219999997</v>
      </c>
      <c r="O31" s="21">
        <v>5.6104000000000001E-2</v>
      </c>
      <c r="P31" s="4" t="s">
        <v>19</v>
      </c>
      <c r="Q31" s="23"/>
      <c r="R31" s="22"/>
    </row>
    <row r="32" spans="1:18" s="2" customFormat="1" x14ac:dyDescent="0.25">
      <c r="A32" s="4">
        <v>27</v>
      </c>
      <c r="B32" s="6" t="s">
        <v>95</v>
      </c>
      <c r="C32" s="6" t="s">
        <v>135</v>
      </c>
      <c r="D32" s="6" t="s">
        <v>17</v>
      </c>
      <c r="E32" s="6" t="s">
        <v>29</v>
      </c>
      <c r="F32" s="36">
        <v>43195</v>
      </c>
      <c r="G32" s="4">
        <f t="shared" si="1"/>
        <v>1</v>
      </c>
      <c r="H32" s="12" t="s">
        <v>134</v>
      </c>
      <c r="I32" s="36">
        <v>43194</v>
      </c>
      <c r="J32" s="36">
        <v>43194</v>
      </c>
      <c r="K32" s="36">
        <v>43194</v>
      </c>
      <c r="L32" s="8">
        <v>602832830</v>
      </c>
      <c r="M32" s="9">
        <v>602740181.95000005</v>
      </c>
      <c r="N32" s="10">
        <v>99.984631219999997</v>
      </c>
      <c r="O32" s="21">
        <v>5.6104000000000001E-2</v>
      </c>
      <c r="P32" s="4" t="s">
        <v>19</v>
      </c>
      <c r="Q32" s="23"/>
      <c r="R32" s="22"/>
    </row>
    <row r="33" spans="1:18" s="2" customFormat="1" x14ac:dyDescent="0.25">
      <c r="A33" s="4">
        <v>28</v>
      </c>
      <c r="B33" s="6" t="s">
        <v>95</v>
      </c>
      <c r="C33" s="6" t="s">
        <v>135</v>
      </c>
      <c r="D33" s="6" t="s">
        <v>17</v>
      </c>
      <c r="E33" s="6" t="s">
        <v>30</v>
      </c>
      <c r="F33" s="36">
        <v>43195</v>
      </c>
      <c r="G33" s="4">
        <f t="shared" si="1"/>
        <v>1</v>
      </c>
      <c r="H33" s="12" t="s">
        <v>134</v>
      </c>
      <c r="I33" s="36">
        <v>43194</v>
      </c>
      <c r="J33" s="36">
        <v>43194</v>
      </c>
      <c r="K33" s="36">
        <v>43194</v>
      </c>
      <c r="L33" s="8">
        <v>22434498</v>
      </c>
      <c r="M33" s="9">
        <v>22431050.09</v>
      </c>
      <c r="N33" s="10">
        <v>99.984631219999997</v>
      </c>
      <c r="O33" s="21">
        <v>5.6104000000000001E-2</v>
      </c>
      <c r="P33" s="4" t="s">
        <v>19</v>
      </c>
      <c r="Q33" s="23"/>
      <c r="R33" s="22"/>
    </row>
    <row r="34" spans="1:18" s="2" customFormat="1" x14ac:dyDescent="0.25">
      <c r="A34" s="4">
        <v>29</v>
      </c>
      <c r="B34" s="6" t="s">
        <v>95</v>
      </c>
      <c r="C34" s="6" t="s">
        <v>135</v>
      </c>
      <c r="D34" s="6" t="s">
        <v>17</v>
      </c>
      <c r="E34" s="6" t="s">
        <v>31</v>
      </c>
      <c r="F34" s="36">
        <v>43195</v>
      </c>
      <c r="G34" s="4">
        <f t="shared" si="1"/>
        <v>1</v>
      </c>
      <c r="H34" s="12" t="s">
        <v>134</v>
      </c>
      <c r="I34" s="36">
        <v>43194</v>
      </c>
      <c r="J34" s="36">
        <v>43194</v>
      </c>
      <c r="K34" s="36">
        <v>43194</v>
      </c>
      <c r="L34" s="8">
        <v>33940993</v>
      </c>
      <c r="M34" s="9">
        <v>33935776.68</v>
      </c>
      <c r="N34" s="10">
        <v>99.984631219999997</v>
      </c>
      <c r="O34" s="21">
        <v>5.6104000000000001E-2</v>
      </c>
      <c r="P34" s="4" t="s">
        <v>19</v>
      </c>
      <c r="Q34" s="23"/>
      <c r="R34" s="22"/>
    </row>
    <row r="35" spans="1:18" s="2" customFormat="1" x14ac:dyDescent="0.25">
      <c r="A35" s="4">
        <v>30</v>
      </c>
      <c r="B35" s="6" t="s">
        <v>95</v>
      </c>
      <c r="C35" s="6" t="s">
        <v>135</v>
      </c>
      <c r="D35" s="6" t="s">
        <v>17</v>
      </c>
      <c r="E35" s="6" t="s">
        <v>32</v>
      </c>
      <c r="F35" s="36">
        <v>43195</v>
      </c>
      <c r="G35" s="4">
        <f t="shared" si="1"/>
        <v>1</v>
      </c>
      <c r="H35" s="12" t="s">
        <v>134</v>
      </c>
      <c r="I35" s="36">
        <v>43194</v>
      </c>
      <c r="J35" s="36">
        <v>43194</v>
      </c>
      <c r="K35" s="36">
        <v>43194</v>
      </c>
      <c r="L35" s="8">
        <v>105289429</v>
      </c>
      <c r="M35" s="9">
        <v>105273247.3</v>
      </c>
      <c r="N35" s="10">
        <v>99.984631219999997</v>
      </c>
      <c r="O35" s="21">
        <v>5.6104000000000001E-2</v>
      </c>
      <c r="P35" s="4" t="s">
        <v>19</v>
      </c>
      <c r="Q35" s="23"/>
      <c r="R35" s="22"/>
    </row>
    <row r="36" spans="1:18" s="2" customFormat="1" x14ac:dyDescent="0.25">
      <c r="A36" s="4">
        <v>31</v>
      </c>
      <c r="B36" s="6" t="s">
        <v>95</v>
      </c>
      <c r="C36" s="6" t="s">
        <v>135</v>
      </c>
      <c r="D36" s="6" t="s">
        <v>17</v>
      </c>
      <c r="E36" s="6" t="s">
        <v>33</v>
      </c>
      <c r="F36" s="36">
        <v>43195</v>
      </c>
      <c r="G36" s="4">
        <f t="shared" si="1"/>
        <v>1</v>
      </c>
      <c r="H36" s="12" t="s">
        <v>134</v>
      </c>
      <c r="I36" s="36">
        <v>43194</v>
      </c>
      <c r="J36" s="36">
        <v>43194</v>
      </c>
      <c r="K36" s="36">
        <v>43194</v>
      </c>
      <c r="L36" s="8">
        <v>4686600</v>
      </c>
      <c r="M36" s="9">
        <v>4685879.7300000004</v>
      </c>
      <c r="N36" s="10">
        <v>99.984631219999997</v>
      </c>
      <c r="O36" s="21">
        <v>5.6104000000000001E-2</v>
      </c>
      <c r="P36" s="4" t="s">
        <v>19</v>
      </c>
      <c r="Q36" s="23"/>
      <c r="R36" s="22"/>
    </row>
    <row r="37" spans="1:18" s="2" customFormat="1" x14ac:dyDescent="0.25">
      <c r="A37" s="4">
        <v>32</v>
      </c>
      <c r="B37" s="6" t="s">
        <v>95</v>
      </c>
      <c r="C37" s="6" t="s">
        <v>135</v>
      </c>
      <c r="D37" s="6" t="s">
        <v>17</v>
      </c>
      <c r="E37" s="6" t="s">
        <v>34</v>
      </c>
      <c r="F37" s="36">
        <v>43195</v>
      </c>
      <c r="G37" s="4">
        <f t="shared" si="1"/>
        <v>1</v>
      </c>
      <c r="H37" s="12" t="s">
        <v>134</v>
      </c>
      <c r="I37" s="36">
        <v>43194</v>
      </c>
      <c r="J37" s="36">
        <v>43194</v>
      </c>
      <c r="K37" s="36">
        <v>43194</v>
      </c>
      <c r="L37" s="8">
        <v>41403427</v>
      </c>
      <c r="M37" s="9">
        <v>41397063.799999997</v>
      </c>
      <c r="N37" s="10">
        <v>99.984631219999997</v>
      </c>
      <c r="O37" s="21">
        <v>5.6104000000000001E-2</v>
      </c>
      <c r="P37" s="4" t="s">
        <v>19</v>
      </c>
      <c r="Q37" s="23"/>
      <c r="R37" s="22"/>
    </row>
    <row r="38" spans="1:18" s="2" customFormat="1" x14ac:dyDescent="0.25">
      <c r="A38" s="4">
        <v>33</v>
      </c>
      <c r="B38" s="6" t="s">
        <v>95</v>
      </c>
      <c r="C38" s="6" t="s">
        <v>135</v>
      </c>
      <c r="D38" s="6" t="s">
        <v>17</v>
      </c>
      <c r="E38" s="6" t="s">
        <v>27</v>
      </c>
      <c r="F38" s="36">
        <v>43195</v>
      </c>
      <c r="G38" s="4">
        <f t="shared" si="1"/>
        <v>1</v>
      </c>
      <c r="H38" s="12" t="s">
        <v>134</v>
      </c>
      <c r="I38" s="36">
        <v>43194</v>
      </c>
      <c r="J38" s="36">
        <v>43194</v>
      </c>
      <c r="K38" s="36">
        <v>43194</v>
      </c>
      <c r="L38" s="8">
        <v>1147795072</v>
      </c>
      <c r="M38" s="9">
        <v>1147618669.9000001</v>
      </c>
      <c r="N38" s="10">
        <v>99.984631219999997</v>
      </c>
      <c r="O38" s="21">
        <v>5.6104000000000001E-2</v>
      </c>
      <c r="P38" s="4" t="s">
        <v>19</v>
      </c>
      <c r="Q38" s="23"/>
      <c r="R38" s="22"/>
    </row>
    <row r="39" spans="1:18" s="2" customFormat="1" x14ac:dyDescent="0.25">
      <c r="A39" s="4">
        <v>34</v>
      </c>
      <c r="B39" s="6" t="s">
        <v>95</v>
      </c>
      <c r="C39" s="6" t="s">
        <v>135</v>
      </c>
      <c r="D39" s="6" t="s">
        <v>17</v>
      </c>
      <c r="E39" s="6" t="s">
        <v>45</v>
      </c>
      <c r="F39" s="36">
        <v>43195</v>
      </c>
      <c r="G39" s="4">
        <f t="shared" si="1"/>
        <v>1</v>
      </c>
      <c r="H39" s="12" t="s">
        <v>134</v>
      </c>
      <c r="I39" s="36">
        <v>43194</v>
      </c>
      <c r="J39" s="36">
        <v>43194</v>
      </c>
      <c r="K39" s="36">
        <v>43194</v>
      </c>
      <c r="L39" s="8">
        <v>311583472</v>
      </c>
      <c r="M39" s="9">
        <v>311535585.42000002</v>
      </c>
      <c r="N39" s="10">
        <v>99.984631219999997</v>
      </c>
      <c r="O39" s="21">
        <v>5.6104000000000001E-2</v>
      </c>
      <c r="P39" s="4" t="s">
        <v>19</v>
      </c>
      <c r="Q39" s="23"/>
      <c r="R39" s="22"/>
    </row>
    <row r="40" spans="1:18" s="2" customFormat="1" x14ac:dyDescent="0.25">
      <c r="A40" s="4">
        <v>35</v>
      </c>
      <c r="B40" s="6" t="s">
        <v>95</v>
      </c>
      <c r="C40" s="6" t="s">
        <v>135</v>
      </c>
      <c r="D40" s="6" t="s">
        <v>17</v>
      </c>
      <c r="E40" s="6" t="s">
        <v>43</v>
      </c>
      <c r="F40" s="36">
        <v>43195</v>
      </c>
      <c r="G40" s="4">
        <f t="shared" si="1"/>
        <v>1</v>
      </c>
      <c r="H40" s="12" t="s">
        <v>134</v>
      </c>
      <c r="I40" s="36">
        <v>43194</v>
      </c>
      <c r="J40" s="36">
        <v>43194</v>
      </c>
      <c r="K40" s="36">
        <v>43194</v>
      </c>
      <c r="L40" s="8">
        <v>14161548</v>
      </c>
      <c r="M40" s="9">
        <v>14159371.539999999</v>
      </c>
      <c r="N40" s="10">
        <v>99.984631219999997</v>
      </c>
      <c r="O40" s="21">
        <v>5.6104000000000001E-2</v>
      </c>
      <c r="P40" s="4" t="s">
        <v>19</v>
      </c>
      <c r="Q40" s="23"/>
      <c r="R40" s="22"/>
    </row>
    <row r="41" spans="1:18" s="2" customFormat="1" x14ac:dyDescent="0.25">
      <c r="A41" s="14"/>
      <c r="B41" s="15"/>
      <c r="C41" s="15"/>
      <c r="D41" s="15"/>
      <c r="E41" s="15"/>
      <c r="F41" s="37"/>
      <c r="G41" s="14"/>
      <c r="H41" s="16"/>
      <c r="I41" s="37"/>
      <c r="J41" s="37"/>
      <c r="K41" s="37"/>
      <c r="L41" s="17"/>
      <c r="M41" s="18"/>
      <c r="N41" s="19"/>
      <c r="O41" s="20"/>
      <c r="P41" s="14"/>
      <c r="Q41" s="13"/>
    </row>
    <row r="42" spans="1:18" s="2" customFormat="1" x14ac:dyDescent="0.25">
      <c r="A42" s="33" t="s">
        <v>35</v>
      </c>
      <c r="B42" s="15"/>
      <c r="C42" s="15"/>
      <c r="D42" s="15"/>
      <c r="E42" s="15"/>
      <c r="F42" s="37"/>
      <c r="G42" s="14"/>
      <c r="H42" s="16"/>
      <c r="I42" s="37"/>
      <c r="J42" s="37"/>
      <c r="K42" s="37"/>
      <c r="L42" s="17"/>
      <c r="M42" s="18"/>
      <c r="N42" s="19"/>
      <c r="O42" s="20"/>
      <c r="P42" s="14"/>
      <c r="Q42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4" bestFit="1" customWidth="1"/>
    <col min="7" max="7" width="13.140625" style="1" customWidth="1"/>
    <col min="8" max="8" width="15.5703125" style="1" customWidth="1"/>
    <col min="9" max="11" width="13.28515625" style="34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43195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110</v>
      </c>
      <c r="C6" s="6" t="s">
        <v>111</v>
      </c>
      <c r="D6" s="6" t="s">
        <v>17</v>
      </c>
      <c r="E6" s="6" t="s">
        <v>20</v>
      </c>
      <c r="F6" s="36">
        <v>43286</v>
      </c>
      <c r="G6" s="4">
        <f t="shared" ref="G6:G12" si="0">F6-$F$3</f>
        <v>91</v>
      </c>
      <c r="H6" s="7" t="s">
        <v>133</v>
      </c>
      <c r="I6" s="36">
        <v>43194</v>
      </c>
      <c r="J6" s="36">
        <v>43194</v>
      </c>
      <c r="K6" s="36">
        <v>43195</v>
      </c>
      <c r="L6" s="8">
        <v>100000000</v>
      </c>
      <c r="M6" s="9">
        <v>9850000000</v>
      </c>
      <c r="N6" s="10">
        <v>98.5</v>
      </c>
      <c r="O6" s="21">
        <v>6.1081000000000003E-2</v>
      </c>
      <c r="P6" s="4" t="s">
        <v>19</v>
      </c>
      <c r="Q6" s="25"/>
      <c r="R6" s="11"/>
    </row>
    <row r="7" spans="1:18" s="2" customFormat="1" x14ac:dyDescent="0.25">
      <c r="A7" s="4">
        <v>2</v>
      </c>
      <c r="B7" s="6" t="s">
        <v>110</v>
      </c>
      <c r="C7" s="6" t="s">
        <v>111</v>
      </c>
      <c r="D7" s="6" t="s">
        <v>17</v>
      </c>
      <c r="E7" s="6" t="s">
        <v>20</v>
      </c>
      <c r="F7" s="36">
        <v>43286</v>
      </c>
      <c r="G7" s="4">
        <f t="shared" si="0"/>
        <v>91</v>
      </c>
      <c r="H7" s="7" t="s">
        <v>133</v>
      </c>
      <c r="I7" s="36">
        <v>43194</v>
      </c>
      <c r="J7" s="36">
        <v>43194</v>
      </c>
      <c r="K7" s="36">
        <v>43195</v>
      </c>
      <c r="L7" s="8">
        <v>37763500</v>
      </c>
      <c r="M7" s="9">
        <v>3719704750</v>
      </c>
      <c r="N7" s="10">
        <v>98.5</v>
      </c>
      <c r="O7" s="21">
        <v>6.1081000000000003E-2</v>
      </c>
      <c r="P7" s="4" t="s">
        <v>19</v>
      </c>
      <c r="Q7" s="25"/>
      <c r="R7" s="11"/>
    </row>
    <row r="8" spans="1:18" s="2" customFormat="1" x14ac:dyDescent="0.25">
      <c r="A8" s="4">
        <v>3</v>
      </c>
      <c r="B8" s="6" t="s">
        <v>110</v>
      </c>
      <c r="C8" s="6" t="s">
        <v>111</v>
      </c>
      <c r="D8" s="6" t="s">
        <v>17</v>
      </c>
      <c r="E8" s="6" t="s">
        <v>20</v>
      </c>
      <c r="F8" s="36">
        <v>43286</v>
      </c>
      <c r="G8" s="4">
        <f t="shared" si="0"/>
        <v>91</v>
      </c>
      <c r="H8" s="7" t="s">
        <v>133</v>
      </c>
      <c r="I8" s="36">
        <v>43194</v>
      </c>
      <c r="J8" s="36">
        <v>43194</v>
      </c>
      <c r="K8" s="36">
        <v>43195</v>
      </c>
      <c r="L8" s="8">
        <v>37739400</v>
      </c>
      <c r="M8" s="9">
        <v>3717330900</v>
      </c>
      <c r="N8" s="10">
        <v>98.5</v>
      </c>
      <c r="O8" s="21">
        <v>6.1081000000000003E-2</v>
      </c>
      <c r="P8" s="4" t="s">
        <v>19</v>
      </c>
      <c r="Q8" s="13"/>
    </row>
    <row r="9" spans="1:18" s="2" customFormat="1" x14ac:dyDescent="0.25">
      <c r="A9" s="4">
        <v>4</v>
      </c>
      <c r="B9" s="6" t="s">
        <v>110</v>
      </c>
      <c r="C9" s="6" t="s">
        <v>111</v>
      </c>
      <c r="D9" s="6" t="s">
        <v>17</v>
      </c>
      <c r="E9" s="6" t="s">
        <v>20</v>
      </c>
      <c r="F9" s="36">
        <v>43286</v>
      </c>
      <c r="G9" s="4">
        <f t="shared" si="0"/>
        <v>91</v>
      </c>
      <c r="H9" s="7" t="s">
        <v>133</v>
      </c>
      <c r="I9" s="36">
        <v>43194</v>
      </c>
      <c r="J9" s="36">
        <v>43194</v>
      </c>
      <c r="K9" s="36">
        <v>43195</v>
      </c>
      <c r="L9" s="8">
        <v>5000000</v>
      </c>
      <c r="M9" s="9">
        <v>492534000</v>
      </c>
      <c r="N9" s="10">
        <v>98.506799999999998</v>
      </c>
      <c r="O9" s="21">
        <v>6.08E-2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40</v>
      </c>
      <c r="C10" s="6" t="s">
        <v>39</v>
      </c>
      <c r="D10" s="6" t="s">
        <v>17</v>
      </c>
      <c r="E10" s="6" t="s">
        <v>20</v>
      </c>
      <c r="F10" s="36">
        <v>43217</v>
      </c>
      <c r="G10" s="4">
        <f t="shared" si="0"/>
        <v>22</v>
      </c>
      <c r="H10" s="7" t="s">
        <v>133</v>
      </c>
      <c r="I10" s="36">
        <v>43194</v>
      </c>
      <c r="J10" s="36">
        <v>43194</v>
      </c>
      <c r="K10" s="36">
        <v>43195</v>
      </c>
      <c r="L10" s="8">
        <v>5000000</v>
      </c>
      <c r="M10" s="9">
        <v>498096500</v>
      </c>
      <c r="N10" s="10">
        <v>99.619299999999996</v>
      </c>
      <c r="O10" s="21">
        <v>6.3403000000000001E-2</v>
      </c>
      <c r="P10" s="4" t="s">
        <v>19</v>
      </c>
      <c r="Q10" s="13"/>
    </row>
    <row r="11" spans="1:18" s="2" customFormat="1" x14ac:dyDescent="0.25">
      <c r="A11" s="4">
        <v>6</v>
      </c>
      <c r="B11" s="6" t="s">
        <v>110</v>
      </c>
      <c r="C11" s="6" t="s">
        <v>111</v>
      </c>
      <c r="D11" s="6" t="s">
        <v>17</v>
      </c>
      <c r="E11" s="6" t="s">
        <v>20</v>
      </c>
      <c r="F11" s="36">
        <v>43286</v>
      </c>
      <c r="G11" s="4">
        <f t="shared" si="0"/>
        <v>91</v>
      </c>
      <c r="H11" s="7" t="s">
        <v>133</v>
      </c>
      <c r="I11" s="36">
        <v>43194</v>
      </c>
      <c r="J11" s="36">
        <v>43194</v>
      </c>
      <c r="K11" s="36">
        <v>43195</v>
      </c>
      <c r="L11" s="8">
        <v>12579700</v>
      </c>
      <c r="M11" s="9">
        <v>1239100450</v>
      </c>
      <c r="N11" s="10">
        <v>98.5</v>
      </c>
      <c r="O11" s="21">
        <v>6.1081000000000003E-2</v>
      </c>
      <c r="P11" s="4" t="s">
        <v>19</v>
      </c>
      <c r="Q11" s="13"/>
    </row>
    <row r="12" spans="1:18" s="2" customFormat="1" x14ac:dyDescent="0.25">
      <c r="A12" s="4">
        <v>7</v>
      </c>
      <c r="B12" s="6" t="s">
        <v>110</v>
      </c>
      <c r="C12" s="6" t="s">
        <v>111</v>
      </c>
      <c r="D12" s="6" t="s">
        <v>17</v>
      </c>
      <c r="E12" s="6" t="s">
        <v>20</v>
      </c>
      <c r="F12" s="36">
        <v>43286</v>
      </c>
      <c r="G12" s="4">
        <f t="shared" si="0"/>
        <v>91</v>
      </c>
      <c r="H12" s="7" t="s">
        <v>133</v>
      </c>
      <c r="I12" s="36">
        <v>43194</v>
      </c>
      <c r="J12" s="36">
        <v>43194</v>
      </c>
      <c r="K12" s="36">
        <v>43195</v>
      </c>
      <c r="L12" s="8">
        <v>37739400</v>
      </c>
      <c r="M12" s="9">
        <v>3717330900</v>
      </c>
      <c r="N12" s="10">
        <v>98.5</v>
      </c>
      <c r="O12" s="21">
        <v>6.1081000000000003E-2</v>
      </c>
      <c r="P12" s="4" t="s">
        <v>19</v>
      </c>
      <c r="Q12" s="13"/>
    </row>
    <row r="13" spans="1:18" s="2" customFormat="1" x14ac:dyDescent="0.25">
      <c r="A13" s="4">
        <v>8</v>
      </c>
      <c r="B13" s="6" t="s">
        <v>112</v>
      </c>
      <c r="C13" s="6" t="s">
        <v>135</v>
      </c>
      <c r="D13" s="6" t="s">
        <v>17</v>
      </c>
      <c r="E13" s="6" t="s">
        <v>21</v>
      </c>
      <c r="F13" s="36">
        <v>43196</v>
      </c>
      <c r="G13" s="4">
        <f t="shared" ref="G13:G43" si="1">F13-$F$3</f>
        <v>1</v>
      </c>
      <c r="H13" s="12" t="s">
        <v>134</v>
      </c>
      <c r="I13" s="36">
        <v>43195</v>
      </c>
      <c r="J13" s="36">
        <v>43195</v>
      </c>
      <c r="K13" s="36">
        <v>43195</v>
      </c>
      <c r="L13" s="8">
        <v>23554323</v>
      </c>
      <c r="M13" s="9">
        <v>23550593.940000001</v>
      </c>
      <c r="N13" s="10">
        <v>99.984168260000004</v>
      </c>
      <c r="O13" s="21">
        <v>5.7794999999999999E-2</v>
      </c>
      <c r="P13" s="4" t="s">
        <v>19</v>
      </c>
      <c r="Q13" s="13"/>
    </row>
    <row r="14" spans="1:18" s="2" customFormat="1" x14ac:dyDescent="0.25">
      <c r="A14" s="4">
        <v>9</v>
      </c>
      <c r="B14" s="6" t="s">
        <v>112</v>
      </c>
      <c r="C14" s="6" t="s">
        <v>135</v>
      </c>
      <c r="D14" s="6" t="s">
        <v>17</v>
      </c>
      <c r="E14" s="6" t="s">
        <v>18</v>
      </c>
      <c r="F14" s="36">
        <v>43196</v>
      </c>
      <c r="G14" s="4">
        <f t="shared" si="1"/>
        <v>1</v>
      </c>
      <c r="H14" s="12" t="s">
        <v>134</v>
      </c>
      <c r="I14" s="36">
        <v>43195</v>
      </c>
      <c r="J14" s="36">
        <v>43195</v>
      </c>
      <c r="K14" s="36">
        <v>43195</v>
      </c>
      <c r="L14" s="8">
        <v>18843314</v>
      </c>
      <c r="M14" s="9">
        <v>18840330.780000001</v>
      </c>
      <c r="N14" s="10">
        <v>99.984168260000004</v>
      </c>
      <c r="O14" s="21">
        <v>5.7794999999999999E-2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112</v>
      </c>
      <c r="C15" s="6" t="s">
        <v>135</v>
      </c>
      <c r="D15" s="6" t="s">
        <v>17</v>
      </c>
      <c r="E15" s="6" t="s">
        <v>22</v>
      </c>
      <c r="F15" s="36">
        <v>43196</v>
      </c>
      <c r="G15" s="4">
        <f t="shared" si="1"/>
        <v>1</v>
      </c>
      <c r="H15" s="12" t="s">
        <v>134</v>
      </c>
      <c r="I15" s="36">
        <v>43195</v>
      </c>
      <c r="J15" s="36">
        <v>43195</v>
      </c>
      <c r="K15" s="36">
        <v>43195</v>
      </c>
      <c r="L15" s="8">
        <v>1301720913</v>
      </c>
      <c r="M15" s="9">
        <v>1301514827.9300001</v>
      </c>
      <c r="N15" s="10">
        <v>99.984168260000004</v>
      </c>
      <c r="O15" s="21">
        <v>5.7794999999999999E-2</v>
      </c>
      <c r="P15" s="4" t="s">
        <v>19</v>
      </c>
      <c r="Q15" s="13"/>
    </row>
    <row r="16" spans="1:18" s="2" customFormat="1" x14ac:dyDescent="0.25">
      <c r="A16" s="4">
        <v>11</v>
      </c>
      <c r="B16" s="6" t="s">
        <v>113</v>
      </c>
      <c r="C16" s="6" t="s">
        <v>114</v>
      </c>
      <c r="D16" s="6" t="s">
        <v>17</v>
      </c>
      <c r="E16" s="6" t="s">
        <v>22</v>
      </c>
      <c r="F16" s="36">
        <v>43322</v>
      </c>
      <c r="G16" s="4">
        <f t="shared" si="1"/>
        <v>127</v>
      </c>
      <c r="H16" s="12" t="s">
        <v>134</v>
      </c>
      <c r="I16" s="36">
        <v>43195</v>
      </c>
      <c r="J16" s="36">
        <v>43195</v>
      </c>
      <c r="K16" s="36">
        <v>43195</v>
      </c>
      <c r="L16" s="8">
        <v>2500000</v>
      </c>
      <c r="M16" s="9">
        <v>244188500</v>
      </c>
      <c r="N16" s="10">
        <v>97.675399999999996</v>
      </c>
      <c r="O16" s="21">
        <v>6.8399379999999996E-2</v>
      </c>
      <c r="P16" s="4" t="s">
        <v>19</v>
      </c>
      <c r="Q16" s="13"/>
    </row>
    <row r="17" spans="1:18" s="2" customFormat="1" x14ac:dyDescent="0.25">
      <c r="A17" s="4">
        <v>12</v>
      </c>
      <c r="B17" s="6" t="s">
        <v>40</v>
      </c>
      <c r="C17" s="6" t="s">
        <v>39</v>
      </c>
      <c r="D17" s="6" t="s">
        <v>17</v>
      </c>
      <c r="E17" s="6" t="s">
        <v>22</v>
      </c>
      <c r="F17" s="36">
        <v>43217</v>
      </c>
      <c r="G17" s="4">
        <f t="shared" si="1"/>
        <v>22</v>
      </c>
      <c r="H17" s="12" t="s">
        <v>134</v>
      </c>
      <c r="I17" s="36">
        <v>43195</v>
      </c>
      <c r="J17" s="36">
        <v>43195</v>
      </c>
      <c r="K17" s="36">
        <v>43195</v>
      </c>
      <c r="L17" s="8">
        <v>1500000</v>
      </c>
      <c r="M17" s="9">
        <v>149436050</v>
      </c>
      <c r="N17" s="10">
        <v>99.624700000000004</v>
      </c>
      <c r="O17" s="21">
        <v>6.25E-2</v>
      </c>
      <c r="P17" s="4" t="s">
        <v>19</v>
      </c>
      <c r="Q17" s="13"/>
    </row>
    <row r="18" spans="1:18" s="2" customFormat="1" x14ac:dyDescent="0.25">
      <c r="A18" s="4">
        <v>13</v>
      </c>
      <c r="B18" s="31" t="s">
        <v>112</v>
      </c>
      <c r="C18" s="6" t="s">
        <v>135</v>
      </c>
      <c r="D18" s="6" t="s">
        <v>17</v>
      </c>
      <c r="E18" s="6" t="s">
        <v>23</v>
      </c>
      <c r="F18" s="36">
        <v>43196</v>
      </c>
      <c r="G18" s="4">
        <f t="shared" si="1"/>
        <v>1</v>
      </c>
      <c r="H18" s="12" t="s">
        <v>134</v>
      </c>
      <c r="I18" s="36">
        <v>43195</v>
      </c>
      <c r="J18" s="36">
        <v>43195</v>
      </c>
      <c r="K18" s="36">
        <v>43195</v>
      </c>
      <c r="L18" s="8">
        <v>14573901</v>
      </c>
      <c r="M18" s="9">
        <v>14571593.699999999</v>
      </c>
      <c r="N18" s="10">
        <v>99.984168260000004</v>
      </c>
      <c r="O18" s="21">
        <v>5.7794999999999999E-2</v>
      </c>
      <c r="P18" s="4" t="s">
        <v>19</v>
      </c>
      <c r="Q18" s="13"/>
    </row>
    <row r="19" spans="1:18" s="2" customFormat="1" x14ac:dyDescent="0.25">
      <c r="A19" s="4">
        <v>14</v>
      </c>
      <c r="B19" s="31" t="s">
        <v>112</v>
      </c>
      <c r="C19" s="6" t="s">
        <v>135</v>
      </c>
      <c r="D19" s="6" t="s">
        <v>17</v>
      </c>
      <c r="E19" s="6" t="s">
        <v>20</v>
      </c>
      <c r="F19" s="36">
        <v>43196</v>
      </c>
      <c r="G19" s="4">
        <f t="shared" si="1"/>
        <v>1</v>
      </c>
      <c r="H19" s="12" t="s">
        <v>134</v>
      </c>
      <c r="I19" s="36">
        <v>43195</v>
      </c>
      <c r="J19" s="36">
        <v>43195</v>
      </c>
      <c r="K19" s="36">
        <v>43195</v>
      </c>
      <c r="L19" s="8">
        <v>1278755347</v>
      </c>
      <c r="M19" s="9">
        <v>1278552897.78</v>
      </c>
      <c r="N19" s="10">
        <v>99.984168260000004</v>
      </c>
      <c r="O19" s="21">
        <v>5.7794999999999999E-2</v>
      </c>
      <c r="P19" s="4" t="s">
        <v>19</v>
      </c>
      <c r="Q19" s="13"/>
    </row>
    <row r="20" spans="1:18" s="2" customFormat="1" x14ac:dyDescent="0.25">
      <c r="A20" s="4">
        <v>15</v>
      </c>
      <c r="B20" s="6" t="s">
        <v>56</v>
      </c>
      <c r="C20" s="6" t="s">
        <v>57</v>
      </c>
      <c r="D20" s="6" t="s">
        <v>17</v>
      </c>
      <c r="E20" s="6" t="s">
        <v>20</v>
      </c>
      <c r="F20" s="36">
        <v>43251</v>
      </c>
      <c r="G20" s="4">
        <f t="shared" si="1"/>
        <v>56</v>
      </c>
      <c r="H20" s="12" t="s">
        <v>134</v>
      </c>
      <c r="I20" s="36">
        <v>43195</v>
      </c>
      <c r="J20" s="36">
        <v>43195</v>
      </c>
      <c r="K20" s="36">
        <v>43195</v>
      </c>
      <c r="L20" s="8">
        <v>2500000</v>
      </c>
      <c r="M20" s="9">
        <v>247575000</v>
      </c>
      <c r="N20" s="10">
        <v>99.035200000000003</v>
      </c>
      <c r="O20" s="21">
        <v>6.3496899999999995E-2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56</v>
      </c>
      <c r="C21" s="6" t="s">
        <v>57</v>
      </c>
      <c r="D21" s="6" t="s">
        <v>17</v>
      </c>
      <c r="E21" s="6" t="s">
        <v>20</v>
      </c>
      <c r="F21" s="36">
        <v>43251</v>
      </c>
      <c r="G21" s="4">
        <f t="shared" si="1"/>
        <v>56</v>
      </c>
      <c r="H21" s="12" t="s">
        <v>134</v>
      </c>
      <c r="I21" s="36">
        <v>43195</v>
      </c>
      <c r="J21" s="36">
        <v>43195</v>
      </c>
      <c r="K21" s="36">
        <v>43195</v>
      </c>
      <c r="L21" s="8">
        <v>5000000</v>
      </c>
      <c r="M21" s="9">
        <v>495176000</v>
      </c>
      <c r="N21" s="10">
        <v>99.035200000000003</v>
      </c>
      <c r="O21" s="21">
        <v>6.3496899999999995E-2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106</v>
      </c>
      <c r="C22" s="6" t="s">
        <v>107</v>
      </c>
      <c r="D22" s="6" t="s">
        <v>17</v>
      </c>
      <c r="E22" s="6" t="s">
        <v>20</v>
      </c>
      <c r="F22" s="36">
        <v>43278</v>
      </c>
      <c r="G22" s="4">
        <f t="shared" si="1"/>
        <v>83</v>
      </c>
      <c r="H22" s="12" t="s">
        <v>134</v>
      </c>
      <c r="I22" s="36">
        <v>43195</v>
      </c>
      <c r="J22" s="36">
        <v>43195</v>
      </c>
      <c r="K22" s="36">
        <v>43195</v>
      </c>
      <c r="L22" s="8">
        <v>10000000</v>
      </c>
      <c r="M22" s="9">
        <v>985655000</v>
      </c>
      <c r="N22" s="10">
        <v>98.5655</v>
      </c>
      <c r="O22" s="21">
        <v>6.4002000000000003E-2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40</v>
      </c>
      <c r="C23" s="6" t="s">
        <v>39</v>
      </c>
      <c r="D23" s="6" t="s">
        <v>17</v>
      </c>
      <c r="E23" s="6" t="s">
        <v>20</v>
      </c>
      <c r="F23" s="36">
        <v>43217</v>
      </c>
      <c r="G23" s="4">
        <f t="shared" si="1"/>
        <v>22</v>
      </c>
      <c r="H23" s="12" t="s">
        <v>134</v>
      </c>
      <c r="I23" s="36">
        <v>43195</v>
      </c>
      <c r="J23" s="36">
        <v>43195</v>
      </c>
      <c r="K23" s="36">
        <v>43195</v>
      </c>
      <c r="L23" s="8">
        <v>3500000</v>
      </c>
      <c r="M23" s="9">
        <v>348686450</v>
      </c>
      <c r="N23" s="10">
        <v>99.624700000000004</v>
      </c>
      <c r="O23" s="21">
        <v>6.25E-2</v>
      </c>
      <c r="P23" s="4" t="s">
        <v>19</v>
      </c>
      <c r="Q23" s="13"/>
    </row>
    <row r="24" spans="1:18" s="2" customFormat="1" x14ac:dyDescent="0.25">
      <c r="A24" s="4">
        <v>19</v>
      </c>
      <c r="B24" s="6" t="s">
        <v>115</v>
      </c>
      <c r="C24" s="6" t="s">
        <v>135</v>
      </c>
      <c r="D24" s="6" t="s">
        <v>17</v>
      </c>
      <c r="E24" s="6" t="s">
        <v>20</v>
      </c>
      <c r="F24" s="36">
        <v>43266</v>
      </c>
      <c r="G24" s="4">
        <f t="shared" si="1"/>
        <v>71</v>
      </c>
      <c r="H24" s="12" t="s">
        <v>134</v>
      </c>
      <c r="I24" s="36">
        <v>43195</v>
      </c>
      <c r="J24" s="36">
        <v>43195</v>
      </c>
      <c r="K24" s="36">
        <v>43195</v>
      </c>
      <c r="L24" s="8">
        <v>20000000</v>
      </c>
      <c r="M24" s="9">
        <v>2000000000</v>
      </c>
      <c r="N24" s="10">
        <v>100</v>
      </c>
      <c r="O24" s="21">
        <v>7.4648000000000006E-2</v>
      </c>
      <c r="P24" s="4" t="s">
        <v>19</v>
      </c>
      <c r="Q24" s="13"/>
    </row>
    <row r="25" spans="1:18" s="2" customFormat="1" x14ac:dyDescent="0.25">
      <c r="A25" s="4">
        <v>20</v>
      </c>
      <c r="B25" s="6" t="s">
        <v>56</v>
      </c>
      <c r="C25" s="6" t="s">
        <v>57</v>
      </c>
      <c r="D25" s="6" t="s">
        <v>17</v>
      </c>
      <c r="E25" s="6" t="s">
        <v>20</v>
      </c>
      <c r="F25" s="36">
        <v>43251</v>
      </c>
      <c r="G25" s="4">
        <f t="shared" si="1"/>
        <v>56</v>
      </c>
      <c r="H25" s="12" t="s">
        <v>134</v>
      </c>
      <c r="I25" s="36">
        <v>43195</v>
      </c>
      <c r="J25" s="36">
        <v>43195</v>
      </c>
      <c r="K25" s="36">
        <v>43195</v>
      </c>
      <c r="L25" s="8">
        <v>2500000</v>
      </c>
      <c r="M25" s="9">
        <v>247578000</v>
      </c>
      <c r="N25" s="10">
        <v>99.035200000000003</v>
      </c>
      <c r="O25" s="21">
        <v>6.3496899999999995E-2</v>
      </c>
      <c r="P25" s="4" t="s">
        <v>19</v>
      </c>
      <c r="Q25" s="13"/>
    </row>
    <row r="26" spans="1:18" s="2" customFormat="1" x14ac:dyDescent="0.25">
      <c r="A26" s="4">
        <v>21</v>
      </c>
      <c r="B26" s="6" t="s">
        <v>56</v>
      </c>
      <c r="C26" s="6" t="s">
        <v>57</v>
      </c>
      <c r="D26" s="6" t="s">
        <v>17</v>
      </c>
      <c r="E26" s="6" t="s">
        <v>20</v>
      </c>
      <c r="F26" s="36">
        <v>43251</v>
      </c>
      <c r="G26" s="4">
        <f t="shared" si="1"/>
        <v>56</v>
      </c>
      <c r="H26" s="12" t="s">
        <v>134</v>
      </c>
      <c r="I26" s="36">
        <v>43195</v>
      </c>
      <c r="J26" s="36">
        <v>43195</v>
      </c>
      <c r="K26" s="36">
        <v>43195</v>
      </c>
      <c r="L26" s="8">
        <v>7500000</v>
      </c>
      <c r="M26" s="9">
        <v>742764000</v>
      </c>
      <c r="N26" s="10">
        <v>99.035200000000003</v>
      </c>
      <c r="O26" s="21">
        <v>6.3496899999999995E-2</v>
      </c>
      <c r="P26" s="4" t="s">
        <v>19</v>
      </c>
      <c r="Q26" s="13"/>
    </row>
    <row r="27" spans="1:18" s="2" customFormat="1" x14ac:dyDescent="0.25">
      <c r="A27" s="4">
        <v>22</v>
      </c>
      <c r="B27" s="6" t="s">
        <v>106</v>
      </c>
      <c r="C27" s="6" t="s">
        <v>107</v>
      </c>
      <c r="D27" s="6" t="s">
        <v>17</v>
      </c>
      <c r="E27" s="6" t="s">
        <v>20</v>
      </c>
      <c r="F27" s="36">
        <v>43278</v>
      </c>
      <c r="G27" s="4">
        <f t="shared" si="1"/>
        <v>83</v>
      </c>
      <c r="H27" s="12" t="s">
        <v>134</v>
      </c>
      <c r="I27" s="36">
        <v>43195</v>
      </c>
      <c r="J27" s="36">
        <v>43195</v>
      </c>
      <c r="K27" s="36">
        <v>43195</v>
      </c>
      <c r="L27" s="8">
        <v>5000000</v>
      </c>
      <c r="M27" s="9">
        <v>492811000</v>
      </c>
      <c r="N27" s="10">
        <v>98.5655</v>
      </c>
      <c r="O27" s="21">
        <v>6.4002000000000003E-2</v>
      </c>
      <c r="P27" s="4" t="s">
        <v>19</v>
      </c>
      <c r="Q27" s="13"/>
    </row>
    <row r="28" spans="1:18" s="2" customFormat="1" x14ac:dyDescent="0.25">
      <c r="A28" s="4">
        <v>23</v>
      </c>
      <c r="B28" s="6" t="s">
        <v>116</v>
      </c>
      <c r="C28" s="6" t="s">
        <v>117</v>
      </c>
      <c r="D28" s="6" t="s">
        <v>17</v>
      </c>
      <c r="E28" s="6" t="s">
        <v>20</v>
      </c>
      <c r="F28" s="36">
        <v>43266</v>
      </c>
      <c r="G28" s="4">
        <f t="shared" si="1"/>
        <v>71</v>
      </c>
      <c r="H28" s="12" t="s">
        <v>134</v>
      </c>
      <c r="I28" s="36">
        <v>43195</v>
      </c>
      <c r="J28" s="36">
        <v>43195</v>
      </c>
      <c r="K28" s="36">
        <v>43195</v>
      </c>
      <c r="L28" s="8">
        <v>5000000</v>
      </c>
      <c r="M28" s="9">
        <v>493330500</v>
      </c>
      <c r="N28" s="10">
        <v>98.6661</v>
      </c>
      <c r="O28" s="21">
        <v>6.9500000000000006E-2</v>
      </c>
      <c r="P28" s="4" t="s">
        <v>38</v>
      </c>
      <c r="Q28" s="13"/>
    </row>
    <row r="29" spans="1:18" s="2" customFormat="1" x14ac:dyDescent="0.25">
      <c r="A29" s="4">
        <v>24</v>
      </c>
      <c r="B29" s="6" t="s">
        <v>118</v>
      </c>
      <c r="C29" s="6" t="s">
        <v>119</v>
      </c>
      <c r="D29" s="6" t="s">
        <v>17</v>
      </c>
      <c r="E29" s="6" t="s">
        <v>20</v>
      </c>
      <c r="F29" s="36">
        <v>43279</v>
      </c>
      <c r="G29" s="4">
        <f t="shared" si="1"/>
        <v>84</v>
      </c>
      <c r="H29" s="12" t="s">
        <v>134</v>
      </c>
      <c r="I29" s="36">
        <v>43195</v>
      </c>
      <c r="J29" s="36">
        <v>43195</v>
      </c>
      <c r="K29" s="36">
        <v>43195</v>
      </c>
      <c r="L29" s="8">
        <v>20000000</v>
      </c>
      <c r="M29" s="9">
        <v>1968960000</v>
      </c>
      <c r="N29" s="10">
        <v>98.447999999999993</v>
      </c>
      <c r="O29" s="27">
        <v>6.8500000000000005E-2</v>
      </c>
      <c r="P29" s="4" t="s">
        <v>19</v>
      </c>
      <c r="Q29" s="28"/>
      <c r="R29" s="25"/>
    </row>
    <row r="30" spans="1:18" s="2" customFormat="1" x14ac:dyDescent="0.25">
      <c r="A30" s="4">
        <v>25</v>
      </c>
      <c r="B30" s="6" t="s">
        <v>112</v>
      </c>
      <c r="C30" s="6" t="s">
        <v>135</v>
      </c>
      <c r="D30" s="6" t="s">
        <v>17</v>
      </c>
      <c r="E30" s="6" t="s">
        <v>24</v>
      </c>
      <c r="F30" s="36">
        <v>43196</v>
      </c>
      <c r="G30" s="4">
        <f t="shared" si="1"/>
        <v>1</v>
      </c>
      <c r="H30" s="12" t="s">
        <v>134</v>
      </c>
      <c r="I30" s="36">
        <v>43195</v>
      </c>
      <c r="J30" s="36">
        <v>43195</v>
      </c>
      <c r="K30" s="36">
        <v>43195</v>
      </c>
      <c r="L30" s="8">
        <v>70811772</v>
      </c>
      <c r="M30" s="9">
        <v>70800561.260000005</v>
      </c>
      <c r="N30" s="10">
        <v>99.984168260000004</v>
      </c>
      <c r="O30" s="27">
        <v>5.7794999999999999E-2</v>
      </c>
      <c r="P30" s="4" t="s">
        <v>19</v>
      </c>
      <c r="Q30" s="28"/>
      <c r="R30" s="25"/>
    </row>
    <row r="31" spans="1:18" s="2" customFormat="1" x14ac:dyDescent="0.25">
      <c r="A31" s="4">
        <v>26</v>
      </c>
      <c r="B31" s="6" t="s">
        <v>112</v>
      </c>
      <c r="C31" s="6" t="s">
        <v>135</v>
      </c>
      <c r="D31" s="6" t="s">
        <v>17</v>
      </c>
      <c r="E31" s="6" t="s">
        <v>25</v>
      </c>
      <c r="F31" s="36">
        <v>43196</v>
      </c>
      <c r="G31" s="4">
        <f t="shared" si="1"/>
        <v>1</v>
      </c>
      <c r="H31" s="12" t="s">
        <v>134</v>
      </c>
      <c r="I31" s="36">
        <v>43195</v>
      </c>
      <c r="J31" s="36">
        <v>43195</v>
      </c>
      <c r="K31" s="36">
        <v>43195</v>
      </c>
      <c r="L31" s="8">
        <v>96</v>
      </c>
      <c r="M31" s="9">
        <v>95.98</v>
      </c>
      <c r="N31" s="10">
        <v>99.984168260000004</v>
      </c>
      <c r="O31" s="27">
        <v>5.7794999999999999E-2</v>
      </c>
      <c r="P31" s="4" t="s">
        <v>19</v>
      </c>
      <c r="Q31" s="28"/>
      <c r="R31" s="25"/>
    </row>
    <row r="32" spans="1:18" s="2" customFormat="1" x14ac:dyDescent="0.25">
      <c r="A32" s="4">
        <v>27</v>
      </c>
      <c r="B32" s="6" t="s">
        <v>112</v>
      </c>
      <c r="C32" s="6" t="s">
        <v>135</v>
      </c>
      <c r="D32" s="6" t="s">
        <v>17</v>
      </c>
      <c r="E32" s="6" t="s">
        <v>26</v>
      </c>
      <c r="F32" s="36">
        <v>43196</v>
      </c>
      <c r="G32" s="4">
        <f t="shared" si="1"/>
        <v>1</v>
      </c>
      <c r="H32" s="12" t="s">
        <v>134</v>
      </c>
      <c r="I32" s="36">
        <v>43195</v>
      </c>
      <c r="J32" s="36">
        <v>43195</v>
      </c>
      <c r="K32" s="36">
        <v>43195</v>
      </c>
      <c r="L32" s="8">
        <v>82618738</v>
      </c>
      <c r="M32" s="9">
        <v>82605658.019999996</v>
      </c>
      <c r="N32" s="10">
        <v>99.984168260000004</v>
      </c>
      <c r="O32" s="27">
        <v>5.7794999999999999E-2</v>
      </c>
      <c r="P32" s="4" t="s">
        <v>19</v>
      </c>
      <c r="Q32" s="28"/>
      <c r="R32" s="25"/>
    </row>
    <row r="33" spans="1:18" s="2" customFormat="1" x14ac:dyDescent="0.25">
      <c r="A33" s="4">
        <v>28</v>
      </c>
      <c r="B33" s="6" t="s">
        <v>112</v>
      </c>
      <c r="C33" s="6" t="s">
        <v>135</v>
      </c>
      <c r="D33" s="6" t="s">
        <v>17</v>
      </c>
      <c r="E33" s="6" t="s">
        <v>44</v>
      </c>
      <c r="F33" s="36">
        <v>43196</v>
      </c>
      <c r="G33" s="4">
        <f t="shared" si="1"/>
        <v>1</v>
      </c>
      <c r="H33" s="12" t="s">
        <v>134</v>
      </c>
      <c r="I33" s="36">
        <v>43195</v>
      </c>
      <c r="J33" s="36">
        <v>43195</v>
      </c>
      <c r="K33" s="36">
        <v>43195</v>
      </c>
      <c r="L33" s="8">
        <v>96468143</v>
      </c>
      <c r="M33" s="9">
        <v>96452870.409999996</v>
      </c>
      <c r="N33" s="10">
        <v>99.984168260000004</v>
      </c>
      <c r="O33" s="27">
        <v>5.7794999999999999E-2</v>
      </c>
      <c r="P33" s="4" t="s">
        <v>19</v>
      </c>
      <c r="Q33" s="28"/>
      <c r="R33" s="25"/>
    </row>
    <row r="34" spans="1:18" s="2" customFormat="1" x14ac:dyDescent="0.25">
      <c r="A34" s="4">
        <v>29</v>
      </c>
      <c r="B34" s="6" t="s">
        <v>112</v>
      </c>
      <c r="C34" s="6" t="s">
        <v>135</v>
      </c>
      <c r="D34" s="6" t="s">
        <v>17</v>
      </c>
      <c r="E34" s="6" t="s">
        <v>28</v>
      </c>
      <c r="F34" s="36">
        <v>43196</v>
      </c>
      <c r="G34" s="4">
        <f t="shared" si="1"/>
        <v>1</v>
      </c>
      <c r="H34" s="12" t="s">
        <v>134</v>
      </c>
      <c r="I34" s="36">
        <v>43195</v>
      </c>
      <c r="J34" s="36">
        <v>43195</v>
      </c>
      <c r="K34" s="36">
        <v>43195</v>
      </c>
      <c r="L34" s="8">
        <v>7767023</v>
      </c>
      <c r="M34" s="9">
        <v>7765793.3499999996</v>
      </c>
      <c r="N34" s="10">
        <v>99.984168260000004</v>
      </c>
      <c r="O34" s="27">
        <v>5.7794999999999999E-2</v>
      </c>
      <c r="P34" s="4" t="s">
        <v>19</v>
      </c>
      <c r="Q34" s="28"/>
      <c r="R34" s="25"/>
    </row>
    <row r="35" spans="1:18" s="2" customFormat="1" x14ac:dyDescent="0.25">
      <c r="A35" s="4">
        <v>30</v>
      </c>
      <c r="B35" s="6" t="s">
        <v>112</v>
      </c>
      <c r="C35" s="6" t="s">
        <v>135</v>
      </c>
      <c r="D35" s="6" t="s">
        <v>17</v>
      </c>
      <c r="E35" s="6" t="s">
        <v>29</v>
      </c>
      <c r="F35" s="36">
        <v>43196</v>
      </c>
      <c r="G35" s="4">
        <f t="shared" si="1"/>
        <v>1</v>
      </c>
      <c r="H35" s="12" t="s">
        <v>134</v>
      </c>
      <c r="I35" s="36">
        <v>43195</v>
      </c>
      <c r="J35" s="36">
        <v>43195</v>
      </c>
      <c r="K35" s="36">
        <v>43195</v>
      </c>
      <c r="L35" s="8">
        <v>563724048</v>
      </c>
      <c r="M35" s="9">
        <v>563634800.66999996</v>
      </c>
      <c r="N35" s="10">
        <v>99.984168260000004</v>
      </c>
      <c r="O35" s="27">
        <v>5.7794999999999999E-2</v>
      </c>
      <c r="P35" s="4" t="s">
        <v>19</v>
      </c>
      <c r="Q35" s="28"/>
      <c r="R35" s="25"/>
    </row>
    <row r="36" spans="1:18" s="2" customFormat="1" x14ac:dyDescent="0.25">
      <c r="A36" s="4">
        <v>31</v>
      </c>
      <c r="B36" s="6" t="s">
        <v>112</v>
      </c>
      <c r="C36" s="6" t="s">
        <v>135</v>
      </c>
      <c r="D36" s="6" t="s">
        <v>17</v>
      </c>
      <c r="E36" s="6" t="s">
        <v>30</v>
      </c>
      <c r="F36" s="36">
        <v>43196</v>
      </c>
      <c r="G36" s="4">
        <f t="shared" si="1"/>
        <v>1</v>
      </c>
      <c r="H36" s="12" t="s">
        <v>134</v>
      </c>
      <c r="I36" s="36">
        <v>43195</v>
      </c>
      <c r="J36" s="36">
        <v>43195</v>
      </c>
      <c r="K36" s="36">
        <v>43195</v>
      </c>
      <c r="L36" s="8">
        <v>22018535</v>
      </c>
      <c r="M36" s="9">
        <v>22015049.079999998</v>
      </c>
      <c r="N36" s="10">
        <v>99.984168260000004</v>
      </c>
      <c r="O36" s="27">
        <v>5.7794999999999999E-2</v>
      </c>
      <c r="P36" s="4" t="s">
        <v>19</v>
      </c>
      <c r="Q36" s="28"/>
      <c r="R36" s="25"/>
    </row>
    <row r="37" spans="1:18" s="2" customFormat="1" x14ac:dyDescent="0.25">
      <c r="A37" s="4">
        <v>32</v>
      </c>
      <c r="B37" s="6" t="s">
        <v>112</v>
      </c>
      <c r="C37" s="6" t="s">
        <v>135</v>
      </c>
      <c r="D37" s="6" t="s">
        <v>17</v>
      </c>
      <c r="E37" s="6" t="s">
        <v>31</v>
      </c>
      <c r="F37" s="36">
        <v>43196</v>
      </c>
      <c r="G37" s="4">
        <f t="shared" si="1"/>
        <v>1</v>
      </c>
      <c r="H37" s="12" t="s">
        <v>134</v>
      </c>
      <c r="I37" s="36">
        <v>43195</v>
      </c>
      <c r="J37" s="36">
        <v>43195</v>
      </c>
      <c r="K37" s="36">
        <v>43195</v>
      </c>
      <c r="L37" s="8">
        <v>31397053</v>
      </c>
      <c r="M37" s="9">
        <v>31392082.300000001</v>
      </c>
      <c r="N37" s="10">
        <v>99.984168260000004</v>
      </c>
      <c r="O37" s="27">
        <v>5.7794999999999999E-2</v>
      </c>
      <c r="P37" s="4" t="s">
        <v>19</v>
      </c>
      <c r="Q37" s="28"/>
      <c r="R37" s="25"/>
    </row>
    <row r="38" spans="1:18" s="2" customFormat="1" x14ac:dyDescent="0.25">
      <c r="A38" s="4">
        <v>33</v>
      </c>
      <c r="B38" s="6" t="s">
        <v>112</v>
      </c>
      <c r="C38" s="6" t="s">
        <v>135</v>
      </c>
      <c r="D38" s="6" t="s">
        <v>17</v>
      </c>
      <c r="E38" s="6" t="s">
        <v>32</v>
      </c>
      <c r="F38" s="36">
        <v>43196</v>
      </c>
      <c r="G38" s="4">
        <f t="shared" si="1"/>
        <v>1</v>
      </c>
      <c r="H38" s="12" t="s">
        <v>134</v>
      </c>
      <c r="I38" s="36">
        <v>43195</v>
      </c>
      <c r="J38" s="36">
        <v>43195</v>
      </c>
      <c r="K38" s="36">
        <v>43195</v>
      </c>
      <c r="L38" s="8">
        <v>110347508</v>
      </c>
      <c r="M38" s="9">
        <v>110330038.06999999</v>
      </c>
      <c r="N38" s="10">
        <v>99.984168260000004</v>
      </c>
      <c r="O38" s="27">
        <v>5.7794999999999999E-2</v>
      </c>
      <c r="P38" s="4" t="s">
        <v>19</v>
      </c>
      <c r="Q38" s="28"/>
      <c r="R38" s="25"/>
    </row>
    <row r="39" spans="1:18" s="2" customFormat="1" x14ac:dyDescent="0.25">
      <c r="A39" s="4">
        <v>34</v>
      </c>
      <c r="B39" s="6" t="s">
        <v>112</v>
      </c>
      <c r="C39" s="6" t="s">
        <v>135</v>
      </c>
      <c r="D39" s="6" t="s">
        <v>17</v>
      </c>
      <c r="E39" s="6" t="s">
        <v>33</v>
      </c>
      <c r="F39" s="36">
        <v>43196</v>
      </c>
      <c r="G39" s="4">
        <f t="shared" si="1"/>
        <v>1</v>
      </c>
      <c r="H39" s="12" t="s">
        <v>134</v>
      </c>
      <c r="I39" s="36">
        <v>43195</v>
      </c>
      <c r="J39" s="36">
        <v>43195</v>
      </c>
      <c r="K39" s="36">
        <v>43195</v>
      </c>
      <c r="L39" s="8">
        <v>4673755</v>
      </c>
      <c r="M39" s="9">
        <v>4673015.0599999996</v>
      </c>
      <c r="N39" s="10">
        <v>99.984168260000004</v>
      </c>
      <c r="O39" s="27">
        <v>5.7794999999999999E-2</v>
      </c>
      <c r="P39" s="4" t="s">
        <v>19</v>
      </c>
      <c r="Q39" s="28"/>
      <c r="R39" s="25"/>
    </row>
    <row r="40" spans="1:18" s="2" customFormat="1" x14ac:dyDescent="0.25">
      <c r="A40" s="4">
        <v>35</v>
      </c>
      <c r="B40" s="6" t="s">
        <v>112</v>
      </c>
      <c r="C40" s="6" t="s">
        <v>135</v>
      </c>
      <c r="D40" s="6" t="s">
        <v>17</v>
      </c>
      <c r="E40" s="6" t="s">
        <v>34</v>
      </c>
      <c r="F40" s="36">
        <v>43196</v>
      </c>
      <c r="G40" s="4">
        <f t="shared" si="1"/>
        <v>1</v>
      </c>
      <c r="H40" s="12" t="s">
        <v>134</v>
      </c>
      <c r="I40" s="36">
        <v>43195</v>
      </c>
      <c r="J40" s="36">
        <v>43195</v>
      </c>
      <c r="K40" s="36">
        <v>43195</v>
      </c>
      <c r="L40" s="8">
        <v>46648528</v>
      </c>
      <c r="M40" s="9">
        <v>46641142.729999997</v>
      </c>
      <c r="N40" s="10">
        <v>99.984168260000004</v>
      </c>
      <c r="O40" s="27">
        <v>5.7794999999999999E-2</v>
      </c>
      <c r="P40" s="4" t="s">
        <v>19</v>
      </c>
      <c r="Q40" s="28"/>
      <c r="R40" s="25"/>
    </row>
    <row r="41" spans="1:18" s="2" customFormat="1" x14ac:dyDescent="0.25">
      <c r="A41" s="4">
        <v>36</v>
      </c>
      <c r="B41" s="6" t="s">
        <v>112</v>
      </c>
      <c r="C41" s="6" t="s">
        <v>135</v>
      </c>
      <c r="D41" s="6" t="s">
        <v>17</v>
      </c>
      <c r="E41" s="6" t="s">
        <v>27</v>
      </c>
      <c r="F41" s="36">
        <v>43196</v>
      </c>
      <c r="G41" s="4">
        <f t="shared" si="1"/>
        <v>1</v>
      </c>
      <c r="H41" s="12" t="s">
        <v>134</v>
      </c>
      <c r="I41" s="36">
        <v>43195</v>
      </c>
      <c r="J41" s="36">
        <v>43195</v>
      </c>
      <c r="K41" s="36">
        <v>43195</v>
      </c>
      <c r="L41" s="8">
        <v>1156356626</v>
      </c>
      <c r="M41" s="9">
        <v>1156173554.6300001</v>
      </c>
      <c r="N41" s="10">
        <v>99.984168260000004</v>
      </c>
      <c r="O41" s="27">
        <v>5.7794999999999999E-2</v>
      </c>
      <c r="P41" s="4" t="s">
        <v>19</v>
      </c>
      <c r="Q41" s="28"/>
      <c r="R41" s="25"/>
    </row>
    <row r="42" spans="1:18" s="2" customFormat="1" x14ac:dyDescent="0.25">
      <c r="A42" s="4">
        <v>37</v>
      </c>
      <c r="B42" s="6" t="s">
        <v>112</v>
      </c>
      <c r="C42" s="6" t="s">
        <v>135</v>
      </c>
      <c r="D42" s="6" t="s">
        <v>17</v>
      </c>
      <c r="E42" s="6" t="s">
        <v>45</v>
      </c>
      <c r="F42" s="36">
        <v>43196</v>
      </c>
      <c r="G42" s="4">
        <f t="shared" si="1"/>
        <v>1</v>
      </c>
      <c r="H42" s="12" t="s">
        <v>134</v>
      </c>
      <c r="I42" s="36">
        <v>43195</v>
      </c>
      <c r="J42" s="36">
        <v>43195</v>
      </c>
      <c r="K42" s="36">
        <v>43195</v>
      </c>
      <c r="L42" s="8">
        <v>326181856</v>
      </c>
      <c r="M42" s="9">
        <v>326130215.74000001</v>
      </c>
      <c r="N42" s="10">
        <v>99.984168260000004</v>
      </c>
      <c r="O42" s="27">
        <v>5.7794999999999999E-2</v>
      </c>
      <c r="P42" s="4" t="s">
        <v>19</v>
      </c>
      <c r="Q42" s="28"/>
      <c r="R42" s="25"/>
    </row>
    <row r="43" spans="1:18" s="2" customFormat="1" x14ac:dyDescent="0.25">
      <c r="A43" s="4">
        <v>38</v>
      </c>
      <c r="B43" s="6" t="s">
        <v>112</v>
      </c>
      <c r="C43" s="6" t="s">
        <v>135</v>
      </c>
      <c r="D43" s="6" t="s">
        <v>17</v>
      </c>
      <c r="E43" s="6" t="s">
        <v>43</v>
      </c>
      <c r="F43" s="36">
        <v>43196</v>
      </c>
      <c r="G43" s="4">
        <f t="shared" si="1"/>
        <v>1</v>
      </c>
      <c r="H43" s="12" t="s">
        <v>134</v>
      </c>
      <c r="I43" s="36">
        <v>43195</v>
      </c>
      <c r="J43" s="36">
        <v>43195</v>
      </c>
      <c r="K43" s="36">
        <v>43195</v>
      </c>
      <c r="L43" s="8">
        <v>13538521</v>
      </c>
      <c r="M43" s="9">
        <v>13536377.619999999</v>
      </c>
      <c r="N43" s="10">
        <v>99.984168260000004</v>
      </c>
      <c r="O43" s="27">
        <v>5.7794999999999999E-2</v>
      </c>
      <c r="P43" s="4" t="s">
        <v>19</v>
      </c>
      <c r="Q43" s="28"/>
      <c r="R43" s="25"/>
    </row>
    <row r="45" spans="1:18" x14ac:dyDescent="0.25">
      <c r="A4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2"/>
  <sheetViews>
    <sheetView workbookViewId="0"/>
  </sheetViews>
  <sheetFormatPr defaultRowHeight="15" x14ac:dyDescent="0.25"/>
  <cols>
    <col min="1" max="1" width="5.140625" style="1" customWidth="1"/>
    <col min="2" max="2" width="44.28515625" style="1" bestFit="1" customWidth="1"/>
    <col min="3" max="3" width="14" style="1" bestFit="1" customWidth="1"/>
    <col min="4" max="4" width="16.28515625" style="2" bestFit="1" customWidth="1"/>
    <col min="5" max="5" width="44.5703125" style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5703125" style="34" bestFit="1" customWidth="1"/>
    <col min="10" max="10" width="14.28515625" style="34" bestFit="1" customWidth="1"/>
    <col min="11" max="11" width="15.7109375" style="34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4">
        <v>43196</v>
      </c>
    </row>
    <row r="4" spans="1:19" x14ac:dyDescent="0.25">
      <c r="G4" s="33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54</v>
      </c>
      <c r="C6" s="6" t="s">
        <v>55</v>
      </c>
      <c r="D6" s="6" t="s">
        <v>17</v>
      </c>
      <c r="E6" s="6" t="s">
        <v>21</v>
      </c>
      <c r="F6" s="36">
        <v>48108</v>
      </c>
      <c r="G6" s="4">
        <f t="shared" ref="G6:G11" si="0">F6-$F$3</f>
        <v>4912</v>
      </c>
      <c r="H6" s="7" t="s">
        <v>133</v>
      </c>
      <c r="I6" s="36">
        <v>43195</v>
      </c>
      <c r="J6" s="36">
        <v>43195</v>
      </c>
      <c r="K6" s="36">
        <v>43196</v>
      </c>
      <c r="L6" s="8">
        <v>250000</v>
      </c>
      <c r="M6" s="9">
        <v>23613139</v>
      </c>
      <c r="N6" s="10">
        <v>94.1</v>
      </c>
      <c r="O6" s="21">
        <v>7.378599999999999E-2</v>
      </c>
      <c r="P6" s="4" t="s">
        <v>19</v>
      </c>
      <c r="Q6" s="24"/>
      <c r="R6" s="26"/>
      <c r="S6" s="25"/>
    </row>
    <row r="7" spans="1:19" s="2" customFormat="1" x14ac:dyDescent="0.25">
      <c r="A7" s="4">
        <v>2</v>
      </c>
      <c r="B7" s="6" t="s">
        <v>54</v>
      </c>
      <c r="C7" s="6" t="s">
        <v>55</v>
      </c>
      <c r="D7" s="6" t="s">
        <v>17</v>
      </c>
      <c r="E7" s="6" t="s">
        <v>18</v>
      </c>
      <c r="F7" s="36">
        <v>48108</v>
      </c>
      <c r="G7" s="4">
        <f t="shared" si="0"/>
        <v>4912</v>
      </c>
      <c r="H7" s="7" t="s">
        <v>133</v>
      </c>
      <c r="I7" s="36">
        <v>43195</v>
      </c>
      <c r="J7" s="36">
        <v>43195</v>
      </c>
      <c r="K7" s="36">
        <v>43196</v>
      </c>
      <c r="L7" s="8">
        <v>250000</v>
      </c>
      <c r="M7" s="9">
        <v>23613139</v>
      </c>
      <c r="N7" s="10">
        <v>94.1</v>
      </c>
      <c r="O7" s="21">
        <v>7.378599999999999E-2</v>
      </c>
      <c r="P7" s="4" t="s">
        <v>19</v>
      </c>
      <c r="Q7" s="24"/>
      <c r="R7" s="26"/>
    </row>
    <row r="8" spans="1:19" s="2" customFormat="1" x14ac:dyDescent="0.25">
      <c r="A8" s="4">
        <v>3</v>
      </c>
      <c r="B8" s="6" t="s">
        <v>120</v>
      </c>
      <c r="C8" s="6" t="s">
        <v>121</v>
      </c>
      <c r="D8" s="6" t="s">
        <v>17</v>
      </c>
      <c r="E8" s="6" t="s">
        <v>22</v>
      </c>
      <c r="F8" s="36">
        <v>43312</v>
      </c>
      <c r="G8" s="4">
        <f t="shared" si="0"/>
        <v>116</v>
      </c>
      <c r="H8" s="7" t="s">
        <v>133</v>
      </c>
      <c r="I8" s="36">
        <v>43195</v>
      </c>
      <c r="J8" s="36">
        <v>43195</v>
      </c>
      <c r="K8" s="36">
        <v>43196</v>
      </c>
      <c r="L8" s="8">
        <v>2500000</v>
      </c>
      <c r="M8" s="9">
        <v>244738250</v>
      </c>
      <c r="N8" s="10">
        <v>97.893799999999999</v>
      </c>
      <c r="O8" s="21">
        <v>6.7698999999999995E-2</v>
      </c>
      <c r="P8" s="4" t="s">
        <v>19</v>
      </c>
      <c r="Q8" s="24"/>
      <c r="R8" s="26"/>
    </row>
    <row r="9" spans="1:19" s="2" customFormat="1" x14ac:dyDescent="0.25">
      <c r="A9" s="4">
        <v>4</v>
      </c>
      <c r="B9" s="6" t="s">
        <v>122</v>
      </c>
      <c r="C9" s="6" t="s">
        <v>123</v>
      </c>
      <c r="D9" s="6" t="s">
        <v>17</v>
      </c>
      <c r="E9" s="6" t="s">
        <v>22</v>
      </c>
      <c r="F9" s="36">
        <v>43300</v>
      </c>
      <c r="G9" s="4">
        <f t="shared" si="0"/>
        <v>104</v>
      </c>
      <c r="H9" s="7" t="s">
        <v>133</v>
      </c>
      <c r="I9" s="36">
        <v>43195</v>
      </c>
      <c r="J9" s="36">
        <v>43195</v>
      </c>
      <c r="K9" s="36">
        <v>43196</v>
      </c>
      <c r="L9" s="8">
        <v>2500000</v>
      </c>
      <c r="M9" s="9">
        <v>245275750</v>
      </c>
      <c r="N9" s="10">
        <v>98.110299999999995</v>
      </c>
      <c r="O9" s="21">
        <v>6.7598610000000003E-2</v>
      </c>
      <c r="P9" s="4" t="s">
        <v>19</v>
      </c>
      <c r="Q9" s="24"/>
      <c r="R9" s="26"/>
    </row>
    <row r="10" spans="1:19" s="2" customFormat="1" x14ac:dyDescent="0.25">
      <c r="A10" s="4">
        <v>5</v>
      </c>
      <c r="B10" s="6" t="s">
        <v>58</v>
      </c>
      <c r="C10" s="6" t="s">
        <v>59</v>
      </c>
      <c r="D10" s="6" t="s">
        <v>17</v>
      </c>
      <c r="E10" s="6" t="s">
        <v>45</v>
      </c>
      <c r="F10" s="36">
        <v>46522</v>
      </c>
      <c r="G10" s="4">
        <f t="shared" si="0"/>
        <v>3326</v>
      </c>
      <c r="H10" s="7" t="s">
        <v>133</v>
      </c>
      <c r="I10" s="36">
        <v>43195</v>
      </c>
      <c r="J10" s="36">
        <v>43195</v>
      </c>
      <c r="K10" s="36">
        <v>43196</v>
      </c>
      <c r="L10" s="8">
        <v>500000</v>
      </c>
      <c r="M10" s="9">
        <v>49574708</v>
      </c>
      <c r="N10" s="10">
        <v>96.49</v>
      </c>
      <c r="O10" s="21">
        <v>7.3232999999999993E-2</v>
      </c>
      <c r="P10" s="4" t="s">
        <v>19</v>
      </c>
      <c r="Q10" s="24"/>
      <c r="R10" s="26"/>
    </row>
    <row r="11" spans="1:19" s="2" customFormat="1" x14ac:dyDescent="0.25">
      <c r="A11" s="4">
        <v>6</v>
      </c>
      <c r="B11" s="6" t="s">
        <v>36</v>
      </c>
      <c r="C11" s="6" t="s">
        <v>37</v>
      </c>
      <c r="D11" s="6" t="s">
        <v>17</v>
      </c>
      <c r="E11" s="6" t="s">
        <v>45</v>
      </c>
      <c r="F11" s="36">
        <v>46760</v>
      </c>
      <c r="G11" s="4">
        <f t="shared" si="0"/>
        <v>3564</v>
      </c>
      <c r="H11" s="7" t="s">
        <v>133</v>
      </c>
      <c r="I11" s="36">
        <v>43195</v>
      </c>
      <c r="J11" s="36">
        <v>43195</v>
      </c>
      <c r="K11" s="36">
        <v>43196</v>
      </c>
      <c r="L11" s="8">
        <v>500000</v>
      </c>
      <c r="M11" s="9">
        <v>50856333</v>
      </c>
      <c r="N11" s="10">
        <v>99.96</v>
      </c>
      <c r="O11" s="21">
        <v>7.1734999999999993E-2</v>
      </c>
      <c r="P11" s="4" t="s">
        <v>19</v>
      </c>
      <c r="Q11" s="24"/>
      <c r="R11" s="26"/>
    </row>
    <row r="12" spans="1:19" s="2" customFormat="1" x14ac:dyDescent="0.25">
      <c r="A12" s="4">
        <v>7</v>
      </c>
      <c r="B12" s="6" t="s">
        <v>124</v>
      </c>
      <c r="C12" s="6" t="s">
        <v>135</v>
      </c>
      <c r="D12" s="6" t="s">
        <v>17</v>
      </c>
      <c r="E12" s="6" t="s">
        <v>21</v>
      </c>
      <c r="F12" s="36">
        <v>43199</v>
      </c>
      <c r="G12" s="4">
        <f t="shared" ref="G12:G40" si="1">F12-$F$3</f>
        <v>3</v>
      </c>
      <c r="H12" s="12" t="s">
        <v>134</v>
      </c>
      <c r="I12" s="36">
        <v>43196</v>
      </c>
      <c r="J12" s="36">
        <v>43196</v>
      </c>
      <c r="K12" s="36">
        <v>43196</v>
      </c>
      <c r="L12" s="8">
        <v>47164635</v>
      </c>
      <c r="M12" s="9">
        <v>47142128.560000002</v>
      </c>
      <c r="N12" s="10">
        <v>99.952281110000001</v>
      </c>
      <c r="O12" s="21">
        <v>5.8085705199999997E-2</v>
      </c>
      <c r="P12" s="4" t="s">
        <v>19</v>
      </c>
      <c r="Q12" s="24"/>
      <c r="R12" s="26"/>
    </row>
    <row r="13" spans="1:19" s="2" customFormat="1" x14ac:dyDescent="0.25">
      <c r="A13" s="4">
        <v>8</v>
      </c>
      <c r="B13" s="6" t="s">
        <v>124</v>
      </c>
      <c r="C13" s="6" t="s">
        <v>135</v>
      </c>
      <c r="D13" s="6" t="s">
        <v>17</v>
      </c>
      <c r="E13" s="6" t="s">
        <v>18</v>
      </c>
      <c r="F13" s="36">
        <v>43199</v>
      </c>
      <c r="G13" s="4">
        <f t="shared" si="1"/>
        <v>3</v>
      </c>
      <c r="H13" s="12" t="s">
        <v>134</v>
      </c>
      <c r="I13" s="36">
        <v>43196</v>
      </c>
      <c r="J13" s="36">
        <v>43196</v>
      </c>
      <c r="K13" s="36">
        <v>43196</v>
      </c>
      <c r="L13" s="8">
        <v>42439395</v>
      </c>
      <c r="M13" s="9">
        <v>42419143.390000001</v>
      </c>
      <c r="N13" s="10">
        <v>99.952281110000001</v>
      </c>
      <c r="O13" s="21">
        <v>5.8085705199999997E-2</v>
      </c>
      <c r="P13" s="4" t="s">
        <v>19</v>
      </c>
      <c r="Q13" s="24"/>
      <c r="R13" s="26"/>
    </row>
    <row r="14" spans="1:19" s="2" customFormat="1" x14ac:dyDescent="0.25">
      <c r="A14" s="4">
        <v>9</v>
      </c>
      <c r="B14" s="6" t="s">
        <v>40</v>
      </c>
      <c r="C14" s="6" t="s">
        <v>39</v>
      </c>
      <c r="D14" s="6" t="s">
        <v>17</v>
      </c>
      <c r="E14" s="6" t="s">
        <v>22</v>
      </c>
      <c r="F14" s="36">
        <v>43217</v>
      </c>
      <c r="G14" s="4">
        <f t="shared" si="1"/>
        <v>21</v>
      </c>
      <c r="H14" s="12" t="s">
        <v>134</v>
      </c>
      <c r="I14" s="36">
        <v>43196</v>
      </c>
      <c r="J14" s="36">
        <v>43196</v>
      </c>
      <c r="K14" s="36">
        <v>43196</v>
      </c>
      <c r="L14" s="8">
        <v>2500000</v>
      </c>
      <c r="M14" s="9">
        <v>249104250</v>
      </c>
      <c r="N14" s="10">
        <v>99.6417</v>
      </c>
      <c r="O14" s="21">
        <v>6.25E-2</v>
      </c>
      <c r="P14" s="4" t="s">
        <v>19</v>
      </c>
      <c r="Q14" s="24"/>
      <c r="R14" s="26"/>
    </row>
    <row r="15" spans="1:19" s="2" customFormat="1" x14ac:dyDescent="0.25">
      <c r="A15" s="4">
        <v>10</v>
      </c>
      <c r="B15" s="6" t="s">
        <v>124</v>
      </c>
      <c r="C15" s="6" t="s">
        <v>135</v>
      </c>
      <c r="D15" s="6" t="s">
        <v>17</v>
      </c>
      <c r="E15" s="6" t="s">
        <v>22</v>
      </c>
      <c r="F15" s="36">
        <v>43199</v>
      </c>
      <c r="G15" s="4">
        <f t="shared" si="1"/>
        <v>3</v>
      </c>
      <c r="H15" s="12" t="s">
        <v>134</v>
      </c>
      <c r="I15" s="36">
        <v>43196</v>
      </c>
      <c r="J15" s="36">
        <v>43196</v>
      </c>
      <c r="K15" s="36">
        <v>43196</v>
      </c>
      <c r="L15" s="8">
        <v>341354523</v>
      </c>
      <c r="M15" s="9">
        <v>341191632.41000003</v>
      </c>
      <c r="N15" s="10">
        <v>99.952281110000001</v>
      </c>
      <c r="O15" s="21">
        <v>5.8085705199999997E-2</v>
      </c>
      <c r="P15" s="4" t="s">
        <v>19</v>
      </c>
      <c r="Q15" s="24"/>
      <c r="R15" s="26"/>
    </row>
    <row r="16" spans="1:19" s="2" customFormat="1" x14ac:dyDescent="0.25">
      <c r="A16" s="4">
        <v>11</v>
      </c>
      <c r="B16" s="6" t="s">
        <v>125</v>
      </c>
      <c r="C16" s="6" t="s">
        <v>126</v>
      </c>
      <c r="D16" s="6" t="s">
        <v>17</v>
      </c>
      <c r="E16" s="6" t="s">
        <v>22</v>
      </c>
      <c r="F16" s="36">
        <v>43264</v>
      </c>
      <c r="G16" s="4">
        <f t="shared" si="1"/>
        <v>68</v>
      </c>
      <c r="H16" s="12" t="s">
        <v>134</v>
      </c>
      <c r="I16" s="36">
        <v>43196</v>
      </c>
      <c r="J16" s="36">
        <v>43196</v>
      </c>
      <c r="K16" s="36">
        <v>43196</v>
      </c>
      <c r="L16" s="8">
        <v>2500000</v>
      </c>
      <c r="M16" s="9">
        <v>246604750</v>
      </c>
      <c r="N16" s="10">
        <v>98.641900000000007</v>
      </c>
      <c r="O16" s="32">
        <v>7.3899999999999993E-2</v>
      </c>
      <c r="P16" s="4" t="s">
        <v>19</v>
      </c>
      <c r="Q16" s="24"/>
      <c r="R16" s="26"/>
    </row>
    <row r="17" spans="1:18" s="2" customFormat="1" x14ac:dyDescent="0.25">
      <c r="A17" s="4">
        <v>12</v>
      </c>
      <c r="B17" s="6" t="s">
        <v>69</v>
      </c>
      <c r="C17" s="6" t="s">
        <v>70</v>
      </c>
      <c r="D17" s="6" t="s">
        <v>17</v>
      </c>
      <c r="E17" s="6" t="s">
        <v>22</v>
      </c>
      <c r="F17" s="36">
        <v>43216</v>
      </c>
      <c r="G17" s="4">
        <f t="shared" si="1"/>
        <v>20</v>
      </c>
      <c r="H17" s="12" t="s">
        <v>134</v>
      </c>
      <c r="I17" s="36">
        <v>43196</v>
      </c>
      <c r="J17" s="36">
        <v>43196</v>
      </c>
      <c r="K17" s="36">
        <v>43196</v>
      </c>
      <c r="L17" s="8">
        <v>2500000</v>
      </c>
      <c r="M17" s="9">
        <v>249086000</v>
      </c>
      <c r="N17" s="10">
        <v>99.634399999999999</v>
      </c>
      <c r="O17" s="21">
        <v>6.6966999999999999E-2</v>
      </c>
      <c r="P17" s="4" t="s">
        <v>38</v>
      </c>
      <c r="Q17" s="24"/>
      <c r="R17" s="26"/>
    </row>
    <row r="18" spans="1:18" s="2" customFormat="1" x14ac:dyDescent="0.25">
      <c r="A18" s="4">
        <v>13</v>
      </c>
      <c r="B18" s="6" t="s">
        <v>124</v>
      </c>
      <c r="C18" s="6" t="s">
        <v>135</v>
      </c>
      <c r="D18" s="6" t="s">
        <v>17</v>
      </c>
      <c r="E18" s="6" t="s">
        <v>23</v>
      </c>
      <c r="F18" s="36">
        <v>43199</v>
      </c>
      <c r="G18" s="4">
        <f t="shared" si="1"/>
        <v>3</v>
      </c>
      <c r="H18" s="12" t="s">
        <v>134</v>
      </c>
      <c r="I18" s="36">
        <v>43196</v>
      </c>
      <c r="J18" s="36">
        <v>43196</v>
      </c>
      <c r="K18" s="36">
        <v>43196</v>
      </c>
      <c r="L18" s="8">
        <v>14575683</v>
      </c>
      <c r="M18" s="9">
        <v>14568727.65</v>
      </c>
      <c r="N18" s="10">
        <v>99.952281110000001</v>
      </c>
      <c r="O18" s="21">
        <v>5.8085705199999997E-2</v>
      </c>
      <c r="P18" s="4" t="s">
        <v>19</v>
      </c>
      <c r="Q18" s="13"/>
    </row>
    <row r="19" spans="1:18" s="2" customFormat="1" x14ac:dyDescent="0.25">
      <c r="A19" s="4">
        <v>14</v>
      </c>
      <c r="B19" s="6" t="s">
        <v>56</v>
      </c>
      <c r="C19" s="6" t="s">
        <v>57</v>
      </c>
      <c r="D19" s="6" t="s">
        <v>17</v>
      </c>
      <c r="E19" s="6" t="s">
        <v>20</v>
      </c>
      <c r="F19" s="36">
        <v>43251</v>
      </c>
      <c r="G19" s="4">
        <f t="shared" si="1"/>
        <v>55</v>
      </c>
      <c r="H19" s="12" t="s">
        <v>134</v>
      </c>
      <c r="I19" s="36">
        <v>43196</v>
      </c>
      <c r="J19" s="36">
        <v>43196</v>
      </c>
      <c r="K19" s="36">
        <v>43196</v>
      </c>
      <c r="L19" s="8">
        <v>1000000</v>
      </c>
      <c r="M19" s="9">
        <v>99052200</v>
      </c>
      <c r="N19" s="10">
        <v>99.052199999999999</v>
      </c>
      <c r="O19" s="21">
        <v>6.350132E-2</v>
      </c>
      <c r="P19" s="4" t="s">
        <v>19</v>
      </c>
      <c r="Q19" s="13"/>
    </row>
    <row r="20" spans="1:18" s="2" customFormat="1" x14ac:dyDescent="0.25">
      <c r="A20" s="4">
        <v>15</v>
      </c>
      <c r="B20" s="6" t="s">
        <v>124</v>
      </c>
      <c r="C20" s="6" t="s">
        <v>135</v>
      </c>
      <c r="D20" s="6" t="s">
        <v>17</v>
      </c>
      <c r="E20" s="6" t="s">
        <v>20</v>
      </c>
      <c r="F20" s="36">
        <v>43199</v>
      </c>
      <c r="G20" s="4">
        <f t="shared" si="1"/>
        <v>3</v>
      </c>
      <c r="H20" s="12" t="s">
        <v>134</v>
      </c>
      <c r="I20" s="36">
        <v>43196</v>
      </c>
      <c r="J20" s="36">
        <v>43196</v>
      </c>
      <c r="K20" s="36">
        <v>43196</v>
      </c>
      <c r="L20" s="8">
        <v>165182438</v>
      </c>
      <c r="M20" s="9">
        <v>165103614.77000001</v>
      </c>
      <c r="N20" s="10">
        <v>99.952281110000001</v>
      </c>
      <c r="O20" s="21">
        <v>5.8085705199999997E-2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127</v>
      </c>
      <c r="C21" s="6" t="s">
        <v>128</v>
      </c>
      <c r="D21" s="6" t="s">
        <v>17</v>
      </c>
      <c r="E21" s="6" t="s">
        <v>20</v>
      </c>
      <c r="F21" s="36">
        <v>43270</v>
      </c>
      <c r="G21" s="4">
        <f t="shared" si="1"/>
        <v>74</v>
      </c>
      <c r="H21" s="12" t="s">
        <v>134</v>
      </c>
      <c r="I21" s="36">
        <v>43196</v>
      </c>
      <c r="J21" s="36">
        <v>43196</v>
      </c>
      <c r="K21" s="36">
        <v>43196</v>
      </c>
      <c r="L21" s="8">
        <v>7500000</v>
      </c>
      <c r="M21" s="9">
        <v>740097000</v>
      </c>
      <c r="N21" s="10">
        <v>98.679599999999994</v>
      </c>
      <c r="O21" s="21">
        <v>6.6000000000000003E-2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129</v>
      </c>
      <c r="C22" s="6" t="s">
        <v>130</v>
      </c>
      <c r="D22" s="6" t="s">
        <v>17</v>
      </c>
      <c r="E22" s="6" t="s">
        <v>20</v>
      </c>
      <c r="F22" s="36">
        <v>43279</v>
      </c>
      <c r="G22" s="4">
        <f t="shared" si="1"/>
        <v>83</v>
      </c>
      <c r="H22" s="12" t="s">
        <v>134</v>
      </c>
      <c r="I22" s="36">
        <v>43196</v>
      </c>
      <c r="J22" s="36">
        <v>43196</v>
      </c>
      <c r="K22" s="36">
        <v>43196</v>
      </c>
      <c r="L22" s="8">
        <v>7500000</v>
      </c>
      <c r="M22" s="9">
        <v>738910500</v>
      </c>
      <c r="N22" s="10">
        <v>98.5214</v>
      </c>
      <c r="O22" s="21">
        <v>6.6000000000000003E-2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125</v>
      </c>
      <c r="C23" s="6" t="s">
        <v>126</v>
      </c>
      <c r="D23" s="6" t="s">
        <v>17</v>
      </c>
      <c r="E23" s="6" t="s">
        <v>20</v>
      </c>
      <c r="F23" s="36">
        <v>43264</v>
      </c>
      <c r="G23" s="4">
        <f t="shared" si="1"/>
        <v>68</v>
      </c>
      <c r="H23" s="12" t="s">
        <v>134</v>
      </c>
      <c r="I23" s="36">
        <v>43196</v>
      </c>
      <c r="J23" s="36">
        <v>43196</v>
      </c>
      <c r="K23" s="36">
        <v>43196</v>
      </c>
      <c r="L23" s="8">
        <v>17500000</v>
      </c>
      <c r="M23" s="9">
        <v>1726233250</v>
      </c>
      <c r="N23" s="10">
        <v>98.641900000000007</v>
      </c>
      <c r="O23" s="21">
        <v>7.3899999999999993E-2</v>
      </c>
      <c r="P23" s="4" t="s">
        <v>19</v>
      </c>
      <c r="Q23" s="28"/>
      <c r="R23" s="29"/>
    </row>
    <row r="24" spans="1:18" s="2" customFormat="1" x14ac:dyDescent="0.25">
      <c r="A24" s="4">
        <v>19</v>
      </c>
      <c r="B24" s="31" t="s">
        <v>131</v>
      </c>
      <c r="C24" s="6" t="s">
        <v>132</v>
      </c>
      <c r="D24" s="6" t="s">
        <v>17</v>
      </c>
      <c r="E24" s="6" t="s">
        <v>20</v>
      </c>
      <c r="F24" s="36">
        <v>43250</v>
      </c>
      <c r="G24" s="4">
        <f t="shared" si="1"/>
        <v>54</v>
      </c>
      <c r="H24" s="12" t="s">
        <v>134</v>
      </c>
      <c r="I24" s="36">
        <v>43196</v>
      </c>
      <c r="J24" s="36">
        <v>43196</v>
      </c>
      <c r="K24" s="36">
        <v>43196</v>
      </c>
      <c r="L24" s="8">
        <v>11000000</v>
      </c>
      <c r="M24" s="9">
        <v>1088486300</v>
      </c>
      <c r="N24" s="10">
        <v>98.953299999999999</v>
      </c>
      <c r="O24" s="32">
        <v>7.1499999999999994E-2</v>
      </c>
      <c r="P24" s="4" t="s">
        <v>19</v>
      </c>
      <c r="Q24" s="28"/>
      <c r="R24" s="29"/>
    </row>
    <row r="25" spans="1:18" s="2" customFormat="1" x14ac:dyDescent="0.25">
      <c r="A25" s="4">
        <v>20</v>
      </c>
      <c r="B25" s="6" t="s">
        <v>69</v>
      </c>
      <c r="C25" s="6" t="s">
        <v>70</v>
      </c>
      <c r="D25" s="6" t="s">
        <v>17</v>
      </c>
      <c r="E25" s="6" t="s">
        <v>20</v>
      </c>
      <c r="F25" s="36">
        <v>43216</v>
      </c>
      <c r="G25" s="4">
        <f t="shared" si="1"/>
        <v>20</v>
      </c>
      <c r="H25" s="12" t="s">
        <v>134</v>
      </c>
      <c r="I25" s="36">
        <v>43196</v>
      </c>
      <c r="J25" s="36">
        <v>43196</v>
      </c>
      <c r="K25" s="36">
        <v>43196</v>
      </c>
      <c r="L25" s="8">
        <v>2500000</v>
      </c>
      <c r="M25" s="9">
        <v>249086000</v>
      </c>
      <c r="N25" s="10">
        <v>99.634399999999999</v>
      </c>
      <c r="O25" s="21">
        <v>6.6966999999999999E-2</v>
      </c>
      <c r="P25" s="4" t="s">
        <v>38</v>
      </c>
      <c r="Q25" s="28"/>
      <c r="R25" s="29"/>
    </row>
    <row r="26" spans="1:18" s="2" customFormat="1" x14ac:dyDescent="0.25">
      <c r="A26" s="4">
        <v>21</v>
      </c>
      <c r="B26" s="6" t="s">
        <v>79</v>
      </c>
      <c r="C26" s="6" t="s">
        <v>80</v>
      </c>
      <c r="D26" s="6" t="s">
        <v>17</v>
      </c>
      <c r="E26" s="6" t="s">
        <v>20</v>
      </c>
      <c r="F26" s="36">
        <v>43216</v>
      </c>
      <c r="G26" s="4">
        <f t="shared" si="1"/>
        <v>20</v>
      </c>
      <c r="H26" s="12" t="s">
        <v>134</v>
      </c>
      <c r="I26" s="36">
        <v>43196</v>
      </c>
      <c r="J26" s="36">
        <v>43196</v>
      </c>
      <c r="K26" s="36">
        <v>43196</v>
      </c>
      <c r="L26" s="8">
        <v>4500000</v>
      </c>
      <c r="M26" s="9">
        <v>448488450</v>
      </c>
      <c r="N26" s="10">
        <v>99.664100000000005</v>
      </c>
      <c r="O26" s="21">
        <v>6.1508359999999998E-2</v>
      </c>
      <c r="P26" s="4" t="s">
        <v>19</v>
      </c>
      <c r="Q26" s="28"/>
      <c r="R26" s="29"/>
    </row>
    <row r="27" spans="1:18" s="2" customFormat="1" x14ac:dyDescent="0.25">
      <c r="A27" s="4">
        <v>22</v>
      </c>
      <c r="B27" s="6" t="s">
        <v>124</v>
      </c>
      <c r="C27" s="6" t="s">
        <v>135</v>
      </c>
      <c r="D27" s="6" t="s">
        <v>17</v>
      </c>
      <c r="E27" s="6" t="s">
        <v>24</v>
      </c>
      <c r="F27" s="36">
        <v>43199</v>
      </c>
      <c r="G27" s="4">
        <f t="shared" si="1"/>
        <v>3</v>
      </c>
      <c r="H27" s="12" t="s">
        <v>134</v>
      </c>
      <c r="I27" s="36">
        <v>43196</v>
      </c>
      <c r="J27" s="36">
        <v>43196</v>
      </c>
      <c r="K27" s="36">
        <v>43196</v>
      </c>
      <c r="L27" s="8">
        <v>66869188</v>
      </c>
      <c r="M27" s="9">
        <v>66837278.770000003</v>
      </c>
      <c r="N27" s="10">
        <v>99.952281110000001</v>
      </c>
      <c r="O27" s="21">
        <v>5.8085705199999997E-2</v>
      </c>
      <c r="P27" s="4" t="s">
        <v>19</v>
      </c>
      <c r="Q27" s="28"/>
      <c r="R27" s="29"/>
    </row>
    <row r="28" spans="1:18" s="2" customFormat="1" x14ac:dyDescent="0.25">
      <c r="A28" s="4">
        <v>23</v>
      </c>
      <c r="B28" s="6" t="s">
        <v>124</v>
      </c>
      <c r="C28" s="6" t="s">
        <v>135</v>
      </c>
      <c r="D28" s="6" t="s">
        <v>17</v>
      </c>
      <c r="E28" s="6" t="s">
        <v>25</v>
      </c>
      <c r="F28" s="36">
        <v>43199</v>
      </c>
      <c r="G28" s="4">
        <f t="shared" si="1"/>
        <v>3</v>
      </c>
      <c r="H28" s="12" t="s">
        <v>134</v>
      </c>
      <c r="I28" s="36">
        <v>43196</v>
      </c>
      <c r="J28" s="36">
        <v>43196</v>
      </c>
      <c r="K28" s="36">
        <v>43196</v>
      </c>
      <c r="L28" s="8">
        <v>53315</v>
      </c>
      <c r="M28" s="9">
        <v>53289.56</v>
      </c>
      <c r="N28" s="10">
        <v>99.952281110000001</v>
      </c>
      <c r="O28" s="21">
        <v>5.8085705199999997E-2</v>
      </c>
      <c r="P28" s="4" t="s">
        <v>19</v>
      </c>
      <c r="Q28" s="28"/>
      <c r="R28" s="29"/>
    </row>
    <row r="29" spans="1:18" s="2" customFormat="1" x14ac:dyDescent="0.25">
      <c r="A29" s="4">
        <v>24</v>
      </c>
      <c r="B29" s="6" t="s">
        <v>124</v>
      </c>
      <c r="C29" s="6" t="s">
        <v>135</v>
      </c>
      <c r="D29" s="6" t="s">
        <v>17</v>
      </c>
      <c r="E29" s="6" t="s">
        <v>26</v>
      </c>
      <c r="F29" s="36">
        <v>43199</v>
      </c>
      <c r="G29" s="4">
        <f t="shared" si="1"/>
        <v>3</v>
      </c>
      <c r="H29" s="12" t="s">
        <v>134</v>
      </c>
      <c r="I29" s="36">
        <v>43196</v>
      </c>
      <c r="J29" s="36">
        <v>43196</v>
      </c>
      <c r="K29" s="36">
        <v>43196</v>
      </c>
      <c r="L29" s="8">
        <v>78790819</v>
      </c>
      <c r="M29" s="9">
        <v>78753220.900000006</v>
      </c>
      <c r="N29" s="10">
        <v>99.952281110000001</v>
      </c>
      <c r="O29" s="21">
        <v>5.8085705199999997E-2</v>
      </c>
      <c r="P29" s="4" t="s">
        <v>19</v>
      </c>
      <c r="Q29" s="28"/>
      <c r="R29" s="29"/>
    </row>
    <row r="30" spans="1:18" s="2" customFormat="1" x14ac:dyDescent="0.25">
      <c r="A30" s="4">
        <v>25</v>
      </c>
      <c r="B30" s="6" t="s">
        <v>124</v>
      </c>
      <c r="C30" s="6" t="s">
        <v>135</v>
      </c>
      <c r="D30" s="6" t="s">
        <v>17</v>
      </c>
      <c r="E30" s="6" t="s">
        <v>44</v>
      </c>
      <c r="F30" s="36">
        <v>43199</v>
      </c>
      <c r="G30" s="4">
        <f t="shared" si="1"/>
        <v>3</v>
      </c>
      <c r="H30" s="12" t="s">
        <v>134</v>
      </c>
      <c r="I30" s="36">
        <v>43196</v>
      </c>
      <c r="J30" s="36">
        <v>43196</v>
      </c>
      <c r="K30" s="36">
        <v>43196</v>
      </c>
      <c r="L30" s="8">
        <v>96856469</v>
      </c>
      <c r="M30" s="9">
        <v>96810250.170000002</v>
      </c>
      <c r="N30" s="10">
        <v>99.952281110000001</v>
      </c>
      <c r="O30" s="21">
        <v>5.8085705199999997E-2</v>
      </c>
      <c r="P30" s="4" t="s">
        <v>19</v>
      </c>
      <c r="Q30" s="28"/>
      <c r="R30" s="29"/>
    </row>
    <row r="31" spans="1:18" s="2" customFormat="1" x14ac:dyDescent="0.25">
      <c r="A31" s="4">
        <v>26</v>
      </c>
      <c r="B31" s="6" t="s">
        <v>124</v>
      </c>
      <c r="C31" s="6" t="s">
        <v>135</v>
      </c>
      <c r="D31" s="6" t="s">
        <v>17</v>
      </c>
      <c r="E31" s="6" t="s">
        <v>28</v>
      </c>
      <c r="F31" s="36">
        <v>43199</v>
      </c>
      <c r="G31" s="4">
        <f t="shared" si="1"/>
        <v>3</v>
      </c>
      <c r="H31" s="12" t="s">
        <v>134</v>
      </c>
      <c r="I31" s="36">
        <v>43196</v>
      </c>
      <c r="J31" s="36">
        <v>43196</v>
      </c>
      <c r="K31" s="36">
        <v>43196</v>
      </c>
      <c r="L31" s="8">
        <v>545543</v>
      </c>
      <c r="M31" s="9">
        <v>545282.67000000004</v>
      </c>
      <c r="N31" s="10">
        <v>99.952281110000001</v>
      </c>
      <c r="O31" s="21">
        <v>5.8085705199999997E-2</v>
      </c>
      <c r="P31" s="4" t="s">
        <v>19</v>
      </c>
      <c r="Q31" s="28"/>
      <c r="R31" s="29"/>
    </row>
    <row r="32" spans="1:18" s="2" customFormat="1" x14ac:dyDescent="0.25">
      <c r="A32" s="4">
        <v>27</v>
      </c>
      <c r="B32" s="6" t="s">
        <v>124</v>
      </c>
      <c r="C32" s="6" t="s">
        <v>135</v>
      </c>
      <c r="D32" s="6" t="s">
        <v>17</v>
      </c>
      <c r="E32" s="6" t="s">
        <v>29</v>
      </c>
      <c r="F32" s="36">
        <v>43199</v>
      </c>
      <c r="G32" s="4">
        <f t="shared" si="1"/>
        <v>3</v>
      </c>
      <c r="H32" s="12" t="s">
        <v>134</v>
      </c>
      <c r="I32" s="36">
        <v>43196</v>
      </c>
      <c r="J32" s="36">
        <v>43196</v>
      </c>
      <c r="K32" s="36">
        <v>43196</v>
      </c>
      <c r="L32" s="8">
        <v>541802843</v>
      </c>
      <c r="M32" s="9">
        <v>541544300.70000005</v>
      </c>
      <c r="N32" s="10">
        <v>99.952281110000001</v>
      </c>
      <c r="O32" s="21">
        <v>5.8085705199999997E-2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6" t="s">
        <v>124</v>
      </c>
      <c r="C33" s="6" t="s">
        <v>135</v>
      </c>
      <c r="D33" s="6" t="s">
        <v>17</v>
      </c>
      <c r="E33" s="6" t="s">
        <v>30</v>
      </c>
      <c r="F33" s="36">
        <v>43199</v>
      </c>
      <c r="G33" s="4">
        <f t="shared" si="1"/>
        <v>3</v>
      </c>
      <c r="H33" s="12" t="s">
        <v>134</v>
      </c>
      <c r="I33" s="36">
        <v>43196</v>
      </c>
      <c r="J33" s="36">
        <v>43196</v>
      </c>
      <c r="K33" s="36">
        <v>43196</v>
      </c>
      <c r="L33" s="8">
        <v>21851572</v>
      </c>
      <c r="M33" s="9">
        <v>21841144.670000002</v>
      </c>
      <c r="N33" s="10">
        <v>99.952281110000001</v>
      </c>
      <c r="O33" s="21">
        <v>5.8085705199999997E-2</v>
      </c>
      <c r="P33" s="4" t="s">
        <v>19</v>
      </c>
      <c r="Q33" s="28"/>
      <c r="R33" s="29"/>
    </row>
    <row r="34" spans="1:18" s="2" customFormat="1" x14ac:dyDescent="0.25">
      <c r="A34" s="4">
        <v>29</v>
      </c>
      <c r="B34" s="6" t="s">
        <v>124</v>
      </c>
      <c r="C34" s="6" t="s">
        <v>135</v>
      </c>
      <c r="D34" s="6" t="s">
        <v>17</v>
      </c>
      <c r="E34" s="6" t="s">
        <v>31</v>
      </c>
      <c r="F34" s="36">
        <v>43199</v>
      </c>
      <c r="G34" s="4">
        <f t="shared" si="1"/>
        <v>3</v>
      </c>
      <c r="H34" s="12" t="s">
        <v>134</v>
      </c>
      <c r="I34" s="36">
        <v>43196</v>
      </c>
      <c r="J34" s="36">
        <v>43196</v>
      </c>
      <c r="K34" s="36">
        <v>43196</v>
      </c>
      <c r="L34" s="8">
        <v>30952737</v>
      </c>
      <c r="M34" s="9">
        <v>30937966.699999999</v>
      </c>
      <c r="N34" s="10">
        <v>99.952281110000001</v>
      </c>
      <c r="O34" s="21">
        <v>5.8085705199999997E-2</v>
      </c>
      <c r="P34" s="4" t="s">
        <v>19</v>
      </c>
      <c r="Q34" s="28"/>
      <c r="R34" s="29"/>
    </row>
    <row r="35" spans="1:18" s="2" customFormat="1" x14ac:dyDescent="0.25">
      <c r="A35" s="4">
        <v>30</v>
      </c>
      <c r="B35" s="6" t="s">
        <v>124</v>
      </c>
      <c r="C35" s="6" t="s">
        <v>135</v>
      </c>
      <c r="D35" s="6" t="s">
        <v>17</v>
      </c>
      <c r="E35" s="6" t="s">
        <v>32</v>
      </c>
      <c r="F35" s="36">
        <v>43199</v>
      </c>
      <c r="G35" s="4">
        <f t="shared" si="1"/>
        <v>3</v>
      </c>
      <c r="H35" s="12" t="s">
        <v>134</v>
      </c>
      <c r="I35" s="36">
        <v>43196</v>
      </c>
      <c r="J35" s="36">
        <v>43196</v>
      </c>
      <c r="K35" s="36">
        <v>43196</v>
      </c>
      <c r="L35" s="8">
        <v>108867535</v>
      </c>
      <c r="M35" s="9">
        <v>108815584.62</v>
      </c>
      <c r="N35" s="10">
        <v>99.952281110000001</v>
      </c>
      <c r="O35" s="21">
        <v>5.8085705199999997E-2</v>
      </c>
      <c r="P35" s="4" t="s">
        <v>19</v>
      </c>
      <c r="Q35" s="28"/>
      <c r="R35" s="29"/>
    </row>
    <row r="36" spans="1:18" s="2" customFormat="1" x14ac:dyDescent="0.25">
      <c r="A36" s="4">
        <v>31</v>
      </c>
      <c r="B36" s="6" t="s">
        <v>124</v>
      </c>
      <c r="C36" s="6" t="s">
        <v>135</v>
      </c>
      <c r="D36" s="6" t="s">
        <v>17</v>
      </c>
      <c r="E36" s="6" t="s">
        <v>33</v>
      </c>
      <c r="F36" s="36">
        <v>43199</v>
      </c>
      <c r="G36" s="4">
        <f t="shared" si="1"/>
        <v>3</v>
      </c>
      <c r="H36" s="12" t="s">
        <v>134</v>
      </c>
      <c r="I36" s="36">
        <v>43196</v>
      </c>
      <c r="J36" s="36">
        <v>43196</v>
      </c>
      <c r="K36" s="36">
        <v>43196</v>
      </c>
      <c r="L36" s="8">
        <v>4674339</v>
      </c>
      <c r="M36" s="9">
        <v>4672108.46</v>
      </c>
      <c r="N36" s="10">
        <v>99.952281110000001</v>
      </c>
      <c r="O36" s="21">
        <v>5.8085705199999997E-2</v>
      </c>
      <c r="P36" s="4" t="s">
        <v>19</v>
      </c>
      <c r="Q36" s="28"/>
      <c r="R36" s="29"/>
    </row>
    <row r="37" spans="1:18" s="2" customFormat="1" x14ac:dyDescent="0.25">
      <c r="A37" s="4">
        <v>32</v>
      </c>
      <c r="B37" s="6" t="s">
        <v>124</v>
      </c>
      <c r="C37" s="6" t="s">
        <v>135</v>
      </c>
      <c r="D37" s="6" t="s">
        <v>17</v>
      </c>
      <c r="E37" s="6" t="s">
        <v>34</v>
      </c>
      <c r="F37" s="36">
        <v>43199</v>
      </c>
      <c r="G37" s="4">
        <f t="shared" si="1"/>
        <v>3</v>
      </c>
      <c r="H37" s="12" t="s">
        <v>134</v>
      </c>
      <c r="I37" s="36">
        <v>43196</v>
      </c>
      <c r="J37" s="36">
        <v>43196</v>
      </c>
      <c r="K37" s="36">
        <v>43196</v>
      </c>
      <c r="L37" s="8">
        <v>44115381</v>
      </c>
      <c r="M37" s="9">
        <v>44094329.630000003</v>
      </c>
      <c r="N37" s="10">
        <v>99.952281110000001</v>
      </c>
      <c r="O37" s="21">
        <v>5.8085705199999997E-2</v>
      </c>
      <c r="P37" s="4" t="s">
        <v>19</v>
      </c>
      <c r="Q37" s="28"/>
      <c r="R37" s="29"/>
    </row>
    <row r="38" spans="1:18" s="2" customFormat="1" x14ac:dyDescent="0.25">
      <c r="A38" s="4">
        <v>33</v>
      </c>
      <c r="B38" s="6" t="s">
        <v>124</v>
      </c>
      <c r="C38" s="6" t="s">
        <v>135</v>
      </c>
      <c r="D38" s="6" t="s">
        <v>17</v>
      </c>
      <c r="E38" s="6" t="s">
        <v>27</v>
      </c>
      <c r="F38" s="36">
        <v>43199</v>
      </c>
      <c r="G38" s="4">
        <f t="shared" si="1"/>
        <v>3</v>
      </c>
      <c r="H38" s="12" t="s">
        <v>134</v>
      </c>
      <c r="I38" s="36">
        <v>43196</v>
      </c>
      <c r="J38" s="36">
        <v>43196</v>
      </c>
      <c r="K38" s="36">
        <v>43196</v>
      </c>
      <c r="L38" s="8">
        <v>1129084546</v>
      </c>
      <c r="M38" s="9">
        <v>1128545759.3900001</v>
      </c>
      <c r="N38" s="10">
        <v>99.952281110000001</v>
      </c>
      <c r="O38" s="21">
        <v>5.8085705199999997E-2</v>
      </c>
      <c r="P38" s="4" t="s">
        <v>19</v>
      </c>
      <c r="Q38" s="28"/>
      <c r="R38" s="29"/>
    </row>
    <row r="39" spans="1:18" s="2" customFormat="1" x14ac:dyDescent="0.25">
      <c r="A39" s="4">
        <v>34</v>
      </c>
      <c r="B39" s="6" t="s">
        <v>124</v>
      </c>
      <c r="C39" s="6" t="s">
        <v>135</v>
      </c>
      <c r="D39" s="6" t="s">
        <v>17</v>
      </c>
      <c r="E39" s="6" t="s">
        <v>45</v>
      </c>
      <c r="F39" s="36">
        <v>43199</v>
      </c>
      <c r="G39" s="4">
        <f t="shared" si="1"/>
        <v>3</v>
      </c>
      <c r="H39" s="12" t="s">
        <v>134</v>
      </c>
      <c r="I39" s="36">
        <v>43196</v>
      </c>
      <c r="J39" s="36">
        <v>43196</v>
      </c>
      <c r="K39" s="36">
        <v>43196</v>
      </c>
      <c r="L39" s="8">
        <v>414320593</v>
      </c>
      <c r="M39" s="9">
        <v>414122883.81</v>
      </c>
      <c r="N39" s="10">
        <v>99.952281110000001</v>
      </c>
      <c r="O39" s="21">
        <v>5.8085705199999997E-2</v>
      </c>
      <c r="P39" s="4" t="s">
        <v>19</v>
      </c>
      <c r="Q39" s="28"/>
      <c r="R39" s="29"/>
    </row>
    <row r="40" spans="1:18" s="2" customFormat="1" x14ac:dyDescent="0.25">
      <c r="A40" s="4">
        <v>35</v>
      </c>
      <c r="B40" s="6" t="s">
        <v>124</v>
      </c>
      <c r="C40" s="6" t="s">
        <v>135</v>
      </c>
      <c r="D40" s="6" t="s">
        <v>17</v>
      </c>
      <c r="E40" s="6" t="s">
        <v>43</v>
      </c>
      <c r="F40" s="36">
        <v>43199</v>
      </c>
      <c r="G40" s="4">
        <f t="shared" si="1"/>
        <v>3</v>
      </c>
      <c r="H40" s="12" t="s">
        <v>134</v>
      </c>
      <c r="I40" s="36">
        <v>43196</v>
      </c>
      <c r="J40" s="36">
        <v>43196</v>
      </c>
      <c r="K40" s="36">
        <v>43196</v>
      </c>
      <c r="L40" s="8">
        <v>12498446</v>
      </c>
      <c r="M40" s="9">
        <v>12492481.880000001</v>
      </c>
      <c r="N40" s="10">
        <v>99.952281110000001</v>
      </c>
      <c r="O40" s="21">
        <v>5.8085705199999997E-2</v>
      </c>
      <c r="P40" s="4" t="s">
        <v>19</v>
      </c>
      <c r="Q40" s="28"/>
      <c r="R40" s="29"/>
    </row>
    <row r="42" spans="1:18" x14ac:dyDescent="0.25">
      <c r="A42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03.04.2018</vt:lpstr>
      <vt:lpstr>04.04.2018</vt:lpstr>
      <vt:lpstr>05.04.2018</vt:lpstr>
      <vt:lpstr>06.04.2018</vt:lpstr>
      <vt:lpstr>'04.04.2018'!OLE_LINK1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2018-04-21T05:02:27Z</dcterms:modified>
</cp:coreProperties>
</file>